
<file path=[Content_Types].xml><?xml version="1.0" encoding="utf-8"?>
<Types xmlns="http://schemas.openxmlformats.org/package/2006/content-types"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Table 1" sheetId="1" r:id="rId1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614" i="1" l="1"/>
  <c r="F10" i="1" l="1"/>
  <c r="F4" i="1"/>
  <c r="F454" i="1"/>
  <c r="F610" i="1"/>
  <c r="F604" i="1"/>
  <c r="F598" i="1"/>
  <c r="F592" i="1"/>
  <c r="F586" i="1"/>
  <c r="F580" i="1"/>
  <c r="F574" i="1"/>
  <c r="F568" i="1"/>
  <c r="F562" i="1"/>
  <c r="F556" i="1"/>
  <c r="F550" i="1"/>
  <c r="F544" i="1"/>
  <c r="F538" i="1"/>
  <c r="F532" i="1"/>
  <c r="F526" i="1"/>
  <c r="F520" i="1"/>
  <c r="F514" i="1"/>
  <c r="F508" i="1"/>
  <c r="F502" i="1"/>
  <c r="F496" i="1"/>
  <c r="F490" i="1"/>
  <c r="F484" i="1"/>
  <c r="F478" i="1"/>
  <c r="F472" i="1"/>
  <c r="F466" i="1"/>
  <c r="F460" i="1"/>
  <c r="F448" i="1"/>
  <c r="F442" i="1"/>
  <c r="F436" i="1"/>
  <c r="F430" i="1"/>
  <c r="F424" i="1"/>
  <c r="F418" i="1"/>
  <c r="F412" i="1"/>
  <c r="F406" i="1"/>
  <c r="F400" i="1"/>
  <c r="F394" i="1"/>
  <c r="F388" i="1"/>
  <c r="F382" i="1"/>
  <c r="F376" i="1"/>
  <c r="F370" i="1"/>
  <c r="F364" i="1"/>
  <c r="F358" i="1"/>
  <c r="F352" i="1"/>
  <c r="F346" i="1"/>
  <c r="F340" i="1"/>
  <c r="F334" i="1"/>
  <c r="F328" i="1"/>
  <c r="F322" i="1"/>
  <c r="F316" i="1"/>
  <c r="F310" i="1"/>
  <c r="F304" i="1"/>
  <c r="F298" i="1"/>
  <c r="F292" i="1"/>
  <c r="F286" i="1"/>
  <c r="F280" i="1"/>
  <c r="F274" i="1"/>
  <c r="F268" i="1"/>
  <c r="F262" i="1"/>
  <c r="F256" i="1"/>
  <c r="F250" i="1"/>
  <c r="F244" i="1"/>
  <c r="F238" i="1"/>
  <c r="F232" i="1"/>
  <c r="F226" i="1"/>
  <c r="F220" i="1"/>
  <c r="F214" i="1"/>
  <c r="F208" i="1"/>
  <c r="F202" i="1"/>
  <c r="F196" i="1"/>
  <c r="F190" i="1"/>
  <c r="F184" i="1"/>
  <c r="F178" i="1"/>
  <c r="F172" i="1"/>
  <c r="F166" i="1"/>
  <c r="F160" i="1"/>
  <c r="F154" i="1"/>
  <c r="F148" i="1"/>
  <c r="F142" i="1"/>
  <c r="F136" i="1"/>
  <c r="F130" i="1"/>
  <c r="F124" i="1"/>
  <c r="F118" i="1"/>
  <c r="F112" i="1"/>
  <c r="F106" i="1"/>
  <c r="F100" i="1"/>
  <c r="F94" i="1"/>
  <c r="F88" i="1"/>
  <c r="F82" i="1"/>
  <c r="F76" i="1"/>
  <c r="F70" i="1"/>
  <c r="F64" i="1"/>
  <c r="F58" i="1"/>
  <c r="F52" i="1"/>
  <c r="F46" i="1"/>
  <c r="F40" i="1"/>
  <c r="F34" i="1"/>
  <c r="F28" i="1"/>
  <c r="F22" i="1"/>
  <c r="F16" i="1"/>
</calcChain>
</file>

<file path=xl/sharedStrings.xml><?xml version="1.0" encoding="utf-8"?>
<sst xmlns="http://schemas.openxmlformats.org/spreadsheetml/2006/main" count="315" uniqueCount="308">
  <si>
    <r>
      <rPr>
        <sz val="7"/>
        <rFont val="Times New Roman"/>
        <family val="1"/>
      </rPr>
      <t>20005993_GO FORU HAND FREE DUAL FLSH 2"</t>
    </r>
  </si>
  <si>
    <r>
      <rPr>
        <sz val="7"/>
        <color rgb="FFA5A5A5"/>
        <rFont val="Times New Roman"/>
        <family val="1"/>
      </rPr>
      <t>https://media.vanmarcke.com/pages/download.php?ref=186256&amp;size=lrg&amp;ext=</t>
    </r>
  </si>
  <si>
    <r>
      <rPr>
        <sz val="7"/>
        <rFont val="Times New Roman"/>
        <family val="1"/>
      </rPr>
      <t>GO by Van Marcke - ForU - handsfree dubbel spoelklep 2" - sensorknop - flush lichaam - overlooppijp</t>
    </r>
  </si>
  <si>
    <r>
      <rPr>
        <sz val="7"/>
        <rFont val="Times New Roman"/>
        <family val="1"/>
      </rPr>
      <t>20049704_GO EVE HOME + SMART WALLHUNG W</t>
    </r>
  </si>
  <si>
    <r>
      <rPr>
        <sz val="7"/>
        <color rgb="FFA5A5A5"/>
        <rFont val="Times New Roman"/>
        <family val="1"/>
      </rPr>
      <t>https://media.vanmarcke.com/pages/download.php?ref=171743&amp;size=lrg&amp;ext=</t>
    </r>
  </si>
  <si>
    <r>
      <rPr>
        <sz val="7"/>
        <rFont val="Times New Roman"/>
        <family val="1"/>
      </rPr>
      <t>GO by Van Marcke - Eve Home + - smart hangtoilet - 600 x 420 x 380 mm - wit - met afstandsbediening - Belgaqua - reinigende functies van toiletzitting (douche voor de achterzijde, ladydouche, en kinder was) - comfortfuncties (droogsysteem, verwarmde brit met geruisloos zacht sluitend, regelbare watertemperatuur, LED-nachtlicht) - schoonmaak functies (antibacteriele bril, zelfreinigend spuitkop)</t>
    </r>
  </si>
  <si>
    <r>
      <rPr>
        <sz val="7"/>
        <rFont val="Times New Roman"/>
        <family val="1"/>
      </rPr>
      <t>20002068_GO DREAM THERM.BATH MIXER</t>
    </r>
  </si>
  <si>
    <r>
      <rPr>
        <sz val="7"/>
        <color rgb="FFA5A5A5"/>
        <rFont val="Times New Roman"/>
        <family val="1"/>
      </rPr>
      <t>https://media.vanmarcke.com/pages/download.php?ref=106789&amp;size=lrg&amp;ext=</t>
    </r>
  </si>
  <si>
    <r>
      <rPr>
        <sz val="7"/>
        <rFont val="Times New Roman"/>
        <family val="1"/>
      </rPr>
      <t>GO by Van Marcke - Dream - thermostatische mengkraan bad-douche - naakt - Belgaqua-gekeurd - waterbesparend - hartafstand 15 cm - veiligheidsblokkering - keramische schijven - inclusief rozetten &amp; S-koppelingen</t>
    </r>
  </si>
  <si>
    <r>
      <rPr>
        <sz val="7"/>
        <rFont val="Times New Roman"/>
        <family val="1"/>
      </rPr>
      <t>20002069_GO BLOOM KTCH TAP W/EXT.SH</t>
    </r>
  </si>
  <si>
    <r>
      <rPr>
        <sz val="7"/>
        <color rgb="FFA5A5A5"/>
        <rFont val="Times New Roman"/>
        <family val="1"/>
      </rPr>
      <t>https://media.vanmarcke.com/pages/download.php?ref=104291&amp;size=lrg&amp;ext=</t>
    </r>
  </si>
  <si>
    <r>
      <rPr>
        <sz val="7"/>
        <rFont val="Times New Roman"/>
        <family val="1"/>
      </rPr>
      <t>GO by Van Marcke - Bloom - eengreepsmengkraan keuken - met uittrekbare sproeier - Belgaqua-gekeurd - waterbesparend - mobiele bek - keramische schijven - inclusief flexibels en fixatieset</t>
    </r>
  </si>
  <si>
    <r>
      <rPr>
        <sz val="7"/>
        <rFont val="Times New Roman"/>
        <family val="1"/>
      </rPr>
      <t>20002284_GO COBRO S-WC PACK SFT-CL/TO</t>
    </r>
  </si>
  <si>
    <r>
      <rPr>
        <sz val="7"/>
        <color rgb="FFA5A5A5"/>
        <rFont val="Times New Roman"/>
        <family val="1"/>
      </rPr>
      <t>https://media.vanmarcke.com/pages/download.php?ref=99203&amp;size=lrg&amp;ext=jp</t>
    </r>
  </si>
  <si>
    <r>
      <rPr>
        <sz val="7"/>
        <rFont val="Times New Roman"/>
        <family val="1"/>
      </rPr>
      <t xml:space="preserve">GO by Van Marcke - Cobro - PACK - staand toilet - S-uitgang - 780 x 635 x 375 mm
</t>
    </r>
    <r>
      <rPr>
        <sz val="7"/>
        <rFont val="Times New Roman"/>
        <family val="1"/>
      </rPr>
      <t>- porselein - wit - met dunne soft-close en take-off zitting - met jachtbak</t>
    </r>
  </si>
  <si>
    <r>
      <rPr>
        <sz val="7"/>
        <rFont val="Times New Roman"/>
        <family val="1"/>
      </rPr>
      <t>20026971_AIRW AW-MFH010-C41 R290 MOBILE</t>
    </r>
  </si>
  <si>
    <r>
      <rPr>
        <sz val="7"/>
        <color rgb="FFA5A5A5"/>
        <rFont val="Times New Roman"/>
        <family val="1"/>
      </rPr>
      <t>https://media.vanmarcke.com/pages/download.php?ref=119068&amp;size=lrg&amp;ext=</t>
    </r>
  </si>
  <si>
    <r>
      <rPr>
        <sz val="7"/>
        <rFont val="Times New Roman"/>
        <family val="1"/>
      </rPr>
      <t>Airwell - MFH 10 - mobiele airconditioner</t>
    </r>
  </si>
  <si>
    <r>
      <rPr>
        <sz val="7"/>
        <rFont val="Times New Roman"/>
        <family val="1"/>
      </rPr>
      <t>20002275_GO ARTO WALL CLOS.WH WO/SEAT</t>
    </r>
  </si>
  <si>
    <r>
      <rPr>
        <sz val="7"/>
        <color rgb="FFA5A5A5"/>
        <rFont val="Times New Roman"/>
        <family val="1"/>
      </rPr>
      <t>https://media.vanmarcke.com/pages/download.php?ref=98179&amp;size=lrg&amp;ext=jp</t>
    </r>
  </si>
  <si>
    <r>
      <rPr>
        <sz val="7"/>
        <rFont val="Times New Roman"/>
        <family val="1"/>
      </rPr>
      <t>GO by Van Marcke - Arto - hangwc naakt - 540 x 385 x 360 mm - wit - zonder WC- zitting</t>
    </r>
  </si>
  <si>
    <r>
      <rPr>
        <sz val="7"/>
        <rFont val="Times New Roman"/>
        <family val="1"/>
      </rPr>
      <t>20002875_VMO NERA BATH MIX W/SHOW.SET</t>
    </r>
  </si>
  <si>
    <r>
      <rPr>
        <sz val="7"/>
        <color rgb="FFA5A5A5"/>
        <rFont val="Times New Roman"/>
        <family val="1"/>
      </rPr>
      <t>https://media.vanmarcke.com/pages/download.php?ref=98455&amp;size=lrg&amp;ext=jp</t>
    </r>
  </si>
  <si>
    <r>
      <rPr>
        <sz val="7"/>
        <rFont val="Times New Roman"/>
        <family val="1"/>
      </rPr>
      <t>Van Marcke Origine - Nera - badmengkraan - eengreeps - met douchegarnituur - wandmontage - chroom</t>
    </r>
  </si>
  <si>
    <r>
      <rPr>
        <sz val="7"/>
        <rFont val="Times New Roman"/>
        <family val="1"/>
      </rPr>
      <t>20005546_GO RHEA SINK 1,5B NKD</t>
    </r>
  </si>
  <si>
    <r>
      <rPr>
        <sz val="7"/>
        <color rgb="FFA5A5A5"/>
        <rFont val="Times New Roman"/>
        <family val="1"/>
      </rPr>
      <t>https://media.vanmarcke.com/pages/download.php?ref=103657&amp;size=lrg&amp;ext=</t>
    </r>
  </si>
  <si>
    <r>
      <rPr>
        <sz val="7"/>
        <rFont val="Times New Roman"/>
        <family val="1"/>
      </rPr>
      <t>GO by Van Marcke - Rhea - spoeltafel - naakt - 100 x 50 cm - Ø92 - met 1.5 bak - roestvrij staal - linnen afwerking</t>
    </r>
  </si>
  <si>
    <r>
      <rPr>
        <sz val="7"/>
        <rFont val="Times New Roman"/>
        <family val="1"/>
      </rPr>
      <t>20052117_GRH ESSENCE BATH MIXER 1L.SUN</t>
    </r>
  </si>
  <si>
    <r>
      <rPr>
        <sz val="7"/>
        <color rgb="FFA5A5A5"/>
        <rFont val="Times New Roman"/>
        <family val="1"/>
      </rPr>
      <t>https://media.vanmarcke.com/pages/download.php?ref=172010&amp;size=lrg&amp;ext=</t>
    </r>
  </si>
  <si>
    <r>
      <rPr>
        <sz val="7"/>
        <rFont val="Times New Roman"/>
        <family val="1"/>
      </rPr>
      <t>Grohe - Essence - ééngreeps badmengkraan - brushed cool sunrise - wandmontage - GROHE SilkMove 35 mm cartouche met keramische schijven - met temperatuurbegrenzer - automatische omstelling: bad/douche - mousseur - douche-aansluiting 1/2"</t>
    </r>
  </si>
  <si>
    <r>
      <rPr>
        <sz val="7"/>
        <rFont val="Times New Roman"/>
        <family val="1"/>
      </rPr>
      <t>20002867_VMO SIROLO WB TAP W/POP-UP</t>
    </r>
  </si>
  <si>
    <r>
      <rPr>
        <sz val="7"/>
        <color rgb="FFA5A5A5"/>
        <rFont val="Times New Roman"/>
        <family val="1"/>
      </rPr>
      <t>https://media.vanmarcke.com/pages/download.php?ref=179197&amp;size=lrg&amp;ext=</t>
    </r>
  </si>
  <si>
    <r>
      <rPr>
        <sz val="7"/>
        <rFont val="Times New Roman"/>
        <family val="1"/>
      </rPr>
      <t>Van Marcke Origine - Sirolo - wastafelmengkraan - eengreeps - eengats - montage met vaste bek - met automatische lediging - chroom - met keramische schijven - 5.7l/min</t>
    </r>
  </si>
  <si>
    <r>
      <rPr>
        <sz val="7"/>
        <rFont val="Times New Roman"/>
        <family val="1"/>
      </rPr>
      <t>20002283_GO COBRO P-WC PACK SFT-CL/TO</t>
    </r>
  </si>
  <si>
    <r>
      <rPr>
        <sz val="7"/>
        <color rgb="FFA5A5A5"/>
        <rFont val="Times New Roman"/>
        <family val="1"/>
      </rPr>
      <t>https://media.vanmarcke.com/pages/download.php?ref=96581&amp;size=lrg&amp;ext=jp</t>
    </r>
  </si>
  <si>
    <r>
      <rPr>
        <sz val="7"/>
        <rFont val="Times New Roman"/>
        <family val="1"/>
      </rPr>
      <t>GO by Van Marcke - Cobro - vloerstaande WC pack - 780 x 635 x 375 mm - wit porselein - met soft-close en take-off zitting - uitgang H-sifon - met jachtbak</t>
    </r>
  </si>
  <si>
    <r>
      <rPr>
        <sz val="7"/>
        <rFont val="Times New Roman"/>
        <family val="1"/>
      </rPr>
      <t>20005543_GO CALLISTO SINK 1,5B NKD</t>
    </r>
  </si>
  <si>
    <r>
      <rPr>
        <sz val="7"/>
        <color rgb="FFA5A5A5"/>
        <rFont val="Times New Roman"/>
        <family val="1"/>
      </rPr>
      <t>https://media.vanmarcke.com/pages/download.php?ref=104114&amp;size=lrg&amp;ext=</t>
    </r>
  </si>
  <si>
    <r>
      <rPr>
        <sz val="7"/>
        <rFont val="Times New Roman"/>
        <family val="1"/>
      </rPr>
      <t>GO by Van Marcke - Callisto - spoeltafel - naakt - 100 x 50 cm - Ø92 - met 1,5 bak roestvrij staal - gepolijst</t>
    </r>
  </si>
  <si>
    <r>
      <rPr>
        <sz val="7"/>
        <rFont val="Times New Roman"/>
        <family val="1"/>
      </rPr>
      <t>20016594_GRH 27644001 NW TEMP100 SET 3J</t>
    </r>
  </si>
  <si>
    <r>
      <rPr>
        <sz val="7"/>
        <color rgb="FFA5A5A5"/>
        <rFont val="Times New Roman"/>
        <family val="1"/>
      </rPr>
      <t>https://media.vanmarcke.com/pages/download.php?ref=99116&amp;size=lrg&amp;ext=jp</t>
    </r>
  </si>
  <si>
    <r>
      <rPr>
        <sz val="7"/>
        <rFont val="Times New Roman"/>
        <family val="1"/>
      </rPr>
      <t>Grohe - New Tempesta 100 - doucheset 3 stralen - handdouche - glijstang 600 mm - Relexaflex-slang 1750 mm - EcoJoy 9,5 l/min - chroom</t>
    </r>
  </si>
  <si>
    <r>
      <rPr>
        <sz val="7"/>
        <rFont val="Times New Roman"/>
        <family val="1"/>
      </rPr>
      <t>20002291_IFIX WC PACK TOLEDO H WH</t>
    </r>
  </si>
  <si>
    <r>
      <rPr>
        <sz val="7"/>
        <color rgb="FFA5A5A5"/>
        <rFont val="Times New Roman"/>
        <family val="1"/>
      </rPr>
      <t>https://media.vanmarcke.com/pages/download.php?ref=99442&amp;size=lrg&amp;ext=jp</t>
    </r>
  </si>
  <si>
    <r>
      <rPr>
        <sz val="7"/>
        <rFont val="Times New Roman"/>
        <family val="1"/>
      </rPr>
      <t xml:space="preserve">Isifix - Toledo - wc pack - 65,5x39x72,5 cm - porselein - wit - fixatieset inbegrepen
</t>
    </r>
    <r>
      <rPr>
        <sz val="7"/>
        <rFont val="Times New Roman"/>
        <family val="1"/>
      </rPr>
      <t>- 3/6 L - muuraansluiting H/PK 18,5 cm - met zitting</t>
    </r>
  </si>
  <si>
    <r>
      <rPr>
        <sz val="7"/>
        <rFont val="Times New Roman"/>
        <family val="1"/>
      </rPr>
      <t>20002860_VMO NERA WB TAP HIGH CHR</t>
    </r>
  </si>
  <si>
    <r>
      <rPr>
        <sz val="7"/>
        <color rgb="FFA5A5A5"/>
        <rFont val="Times New Roman"/>
        <family val="1"/>
      </rPr>
      <t>https://media.vanmarcke.com/pages/download.php?ref=99825&amp;size=lrg&amp;ext=jp</t>
    </r>
  </si>
  <si>
    <r>
      <rPr>
        <sz val="7"/>
        <rFont val="Times New Roman"/>
        <family val="1"/>
      </rPr>
      <t>Van Marcke Origine - Nera - wastafelmengkraan - eengreeps - verhoogd model - met vaste bek - 2-traps binnenwerk - chroom</t>
    </r>
  </si>
  <si>
    <r>
      <rPr>
        <sz val="7"/>
        <rFont val="Times New Roman"/>
        <family val="1"/>
      </rPr>
      <t>20052108_GRH ESSENCE WASHB.MIXER S BCS</t>
    </r>
  </si>
  <si>
    <r>
      <rPr>
        <sz val="7"/>
        <color rgb="FFA5A5A5"/>
        <rFont val="Times New Roman"/>
        <family val="1"/>
      </rPr>
      <t>https://media.vanmarcke.com/pages/download.php?ref=172011&amp;size=lrg&amp;ext=</t>
    </r>
  </si>
  <si>
    <r>
      <rPr>
        <sz val="7"/>
        <rFont val="Times New Roman"/>
        <family val="1"/>
      </rPr>
      <t>Grohe - Essence - Wastafelmengkraan S-size - brushed cool sunrise - ééngatsmontage - GROHE SilkMove 28 mm cartouche met keramische schijven - met temperatuurbegrenzer - GROHE EcoJoy: waterbesparende mousseur, 5,7 l/min</t>
    </r>
  </si>
  <si>
    <r>
      <rPr>
        <sz val="7"/>
        <rFont val="Times New Roman"/>
        <family val="1"/>
      </rPr>
      <t>20002319_SQUARE COUNTERTOP WASHBASIN</t>
    </r>
  </si>
  <si>
    <r>
      <rPr>
        <sz val="7"/>
        <color rgb="FFA5A5A5"/>
        <rFont val="Times New Roman"/>
        <family val="1"/>
      </rPr>
      <t>https://media.vanmarcke.com/pages/download.php?ref=155129&amp;size=lrg&amp;ext=</t>
    </r>
  </si>
  <si>
    <r>
      <rPr>
        <sz val="7"/>
        <rFont val="Times New Roman"/>
        <family val="1"/>
      </rPr>
      <t>Opbouwwastafel - vierkant</t>
    </r>
  </si>
  <si>
    <r>
      <rPr>
        <sz val="7"/>
        <rFont val="Times New Roman"/>
        <family val="1"/>
      </rPr>
      <t>20001099_VMO SUN PACK WALL WC W/SLIM SF</t>
    </r>
  </si>
  <si>
    <r>
      <rPr>
        <sz val="7"/>
        <color rgb="FFA5A5A5"/>
        <rFont val="Times New Roman"/>
        <family val="1"/>
      </rPr>
      <t>https://media.vanmarcke.com/pages/download.php?ref=98819&amp;size=lrg&amp;ext=jp</t>
    </r>
  </si>
  <si>
    <r>
      <rPr>
        <sz val="7"/>
        <rFont val="Times New Roman"/>
        <family val="1"/>
      </rPr>
      <t>Van Marcke Origine - Sun - PACK - hangtoilet - 345 x 500 x 340 mm - porselein - kleur: wit - met dunne softclose en take-off toiletzitting</t>
    </r>
  </si>
  <si>
    <r>
      <rPr>
        <sz val="7"/>
        <rFont val="Times New Roman"/>
        <family val="1"/>
      </rPr>
      <t>20002082_GO PLAY KITCHEN TAP RED</t>
    </r>
  </si>
  <si>
    <r>
      <rPr>
        <sz val="7"/>
        <color rgb="FFA5A5A5"/>
        <rFont val="Times New Roman"/>
        <family val="1"/>
      </rPr>
      <t>https://media.vanmarcke.com/pages/download.php?ref=107002&amp;size=lrg&amp;ext=</t>
    </r>
  </si>
  <si>
    <r>
      <rPr>
        <sz val="7"/>
        <rFont val="Times New Roman"/>
        <family val="1"/>
      </rPr>
      <t>GO by Van Marcke - Play - keukenmengkraan - ééngreeps - mobiele rubber bek rood - keramische schijven - waterbesparend - inclusief flexibels en fixatieset - chroom</t>
    </r>
  </si>
  <si>
    <r>
      <rPr>
        <sz val="7"/>
        <rFont val="Times New Roman"/>
        <family val="1"/>
      </rPr>
      <t>20002067_GO DREAM SHOWERTHERM 15CM</t>
    </r>
  </si>
  <si>
    <r>
      <rPr>
        <sz val="7"/>
        <color rgb="FFA5A5A5"/>
        <rFont val="Times New Roman"/>
        <family val="1"/>
      </rPr>
      <t>https://media.vanmarcke.com/pages/download.php?ref=103718&amp;size=lrg&amp;ext=</t>
    </r>
  </si>
  <si>
    <r>
      <rPr>
        <sz val="7"/>
        <rFont val="Times New Roman"/>
        <family val="1"/>
      </rPr>
      <t>GO by Van Marcke - Dream - thermostatische mengkraan douche 15 cm - naakt - Belgaqua-gekeurd - waterbesparend - hartafstand 15 cm - veiligheidsblokkering - keramische schijven - inclusief rozetten &amp; S-koppelingen</t>
    </r>
  </si>
  <si>
    <r>
      <rPr>
        <sz val="7"/>
        <rFont val="Times New Roman"/>
        <family val="1"/>
      </rPr>
      <t>20000107_PIVOT DOOR (90X190)</t>
    </r>
  </si>
  <si>
    <r>
      <rPr>
        <sz val="7"/>
        <color rgb="FFA5A5A5"/>
        <rFont val="Times New Roman"/>
        <family val="1"/>
      </rPr>
      <t>https://media.vanmarcke.com/pages/download.php?ref=155171&amp;size=lrg&amp;ext=</t>
    </r>
  </si>
  <si>
    <r>
      <rPr>
        <sz val="7"/>
        <rFont val="Times New Roman"/>
        <family val="1"/>
      </rPr>
      <t>DRAAIDEUR (90X190)</t>
    </r>
  </si>
  <si>
    <r>
      <rPr>
        <sz val="7"/>
        <rFont val="Times New Roman"/>
        <family val="1"/>
      </rPr>
      <t>20002808_INTR LANO TOW.RK W/TOWH 60 CH</t>
    </r>
  </si>
  <si>
    <r>
      <rPr>
        <sz val="7"/>
        <color rgb="FFA5A5A5"/>
        <rFont val="Times New Roman"/>
        <family val="1"/>
      </rPr>
      <t>https://media.vanmarcke.com/pages/download.php?ref=103533&amp;size=lrg&amp;ext=</t>
    </r>
  </si>
  <si>
    <r>
      <rPr>
        <sz val="7"/>
        <rFont val="Times New Roman"/>
        <family val="1"/>
      </rPr>
      <t>Intro - Lano - handdoekrek - met extra handdoekhouder - messing - wandmontage</t>
    </r>
  </si>
  <si>
    <r>
      <rPr>
        <sz val="7"/>
        <rFont val="Times New Roman"/>
        <family val="1"/>
      </rPr>
      <t>20016339_GRH 2759810E NTEMP.100 2J</t>
    </r>
  </si>
  <si>
    <r>
      <rPr>
        <sz val="7"/>
        <color rgb="FFA5A5A5"/>
        <rFont val="Times New Roman"/>
        <family val="1"/>
      </rPr>
      <t>https://media.vanmarcke.com/pages/download.php?ref=98952&amp;size=lrg&amp;ext=jp</t>
    </r>
  </si>
  <si>
    <r>
      <rPr>
        <sz val="7"/>
        <rFont val="Times New Roman"/>
        <family val="1"/>
      </rPr>
      <t>Grohe - New Tempesta 100 - doucheset 2 stralen - handdouche - glijstang 600 mm - Relexaflex-slang 1750 mm - EcoJoy 5,7 l/min - chroom</t>
    </r>
  </si>
  <si>
    <r>
      <rPr>
        <sz val="7"/>
        <rFont val="Times New Roman"/>
        <family val="1"/>
      </rPr>
      <t>20002402_GO DOLAK RAINSHOWER</t>
    </r>
  </si>
  <si>
    <r>
      <rPr>
        <sz val="7"/>
        <color rgb="FFA5A5A5"/>
        <rFont val="Times New Roman"/>
        <family val="1"/>
      </rPr>
      <t>https://media.vanmarcke.com/pages/download.php?ref=103811&amp;size=lrg&amp;ext=</t>
    </r>
  </si>
  <si>
    <r>
      <rPr>
        <sz val="7"/>
        <rFont val="Times New Roman"/>
        <family val="1"/>
      </rPr>
      <t>GO by Van Marcke - Dolak - regenhanddouche 1/2" - diameter 150 mm - anti-kalk membraan - universele aansluiting 1/2"</t>
    </r>
  </si>
  <si>
    <r>
      <rPr>
        <sz val="7"/>
        <rFont val="Times New Roman"/>
        <family val="1"/>
      </rPr>
      <t>20002445_GO ADI SHOWERBAR NAKED 600MM</t>
    </r>
  </si>
  <si>
    <r>
      <rPr>
        <sz val="7"/>
        <color rgb="FFA5A5A5"/>
        <rFont val="Times New Roman"/>
        <family val="1"/>
      </rPr>
      <t>https://media.vanmarcke.com/pages/download.php?ref=107134&amp;size=lrg&amp;ext=</t>
    </r>
  </si>
  <si>
    <r>
      <rPr>
        <sz val="7"/>
        <rFont val="Times New Roman"/>
        <family val="1"/>
      </rPr>
      <t>GO by Van Marcke - Adi - douchestang naakt - diameter 25 mm - lengte 600 mm</t>
    </r>
  </si>
  <si>
    <r>
      <rPr>
        <sz val="7"/>
        <rFont val="Times New Roman"/>
        <family val="1"/>
      </rPr>
      <t>20000104_PIVOT DOOR (80X190)</t>
    </r>
  </si>
  <si>
    <r>
      <rPr>
        <sz val="7"/>
        <color rgb="FFA5A5A5"/>
        <rFont val="Times New Roman"/>
        <family val="1"/>
      </rPr>
      <t>https://media.vanmarcke.com/pages/download.php?ref=155170&amp;size=lrg&amp;ext=</t>
    </r>
  </si>
  <si>
    <r>
      <rPr>
        <sz val="7"/>
        <rFont val="Times New Roman"/>
        <family val="1"/>
      </rPr>
      <t>DRAAIDEUR (80X190)</t>
    </r>
  </si>
  <si>
    <r>
      <rPr>
        <sz val="7"/>
        <rFont val="Times New Roman"/>
        <family val="1"/>
      </rPr>
      <t>20052105_GRH ESSENCE FIN.SET WB.M BCS</t>
    </r>
  </si>
  <si>
    <r>
      <rPr>
        <sz val="7"/>
        <color rgb="FFA5A5A5"/>
        <rFont val="Times New Roman"/>
        <family val="1"/>
      </rPr>
      <t>https://media.vanmarcke.com/pages/download.php?ref=175670&amp;size=lrg&amp;ext=</t>
    </r>
  </si>
  <si>
    <r>
      <rPr>
        <sz val="7"/>
        <rFont val="Times New Roman"/>
        <family val="1"/>
      </rPr>
      <t>Grohe - Essence - tweegats wastafelmengkraan M-size - brushed cool sunrise - wandmontage - alleen te gebruiken met ruwbouwset: 23 571 000 - let op: zonder installatie-element</t>
    </r>
  </si>
  <si>
    <r>
      <rPr>
        <sz val="7"/>
        <rFont val="Times New Roman"/>
        <family val="1"/>
      </rPr>
      <t>20002290_IFIX WC PACK TOLEDO CA WH</t>
    </r>
  </si>
  <si>
    <r>
      <rPr>
        <sz val="7"/>
        <color rgb="FFA5A5A5"/>
        <rFont val="Times New Roman"/>
        <family val="1"/>
      </rPr>
      <t>https://media.vanmarcke.com/pages/download.php?ref=98797&amp;size=lrg&amp;ext=jp</t>
    </r>
  </si>
  <si>
    <r>
      <rPr>
        <sz val="7"/>
        <rFont val="Times New Roman"/>
        <family val="1"/>
      </rPr>
      <t xml:space="preserve">Isifix - Toledo - wc pack - 65,5x39x72,5 cm - porselein - wit - fixatieset inbegrepen
</t>
    </r>
    <r>
      <rPr>
        <sz val="7"/>
        <rFont val="Times New Roman"/>
        <family val="1"/>
      </rPr>
      <t>- 3/6 L - vloeraansluiting CA/AO 21,5 cm - met zitting</t>
    </r>
  </si>
  <si>
    <r>
      <rPr>
        <sz val="7"/>
        <rFont val="Times New Roman"/>
        <family val="1"/>
      </rPr>
      <t>20002873_VMO MAR.BTH TAP WO/SH.AC.C</t>
    </r>
  </si>
  <si>
    <r>
      <rPr>
        <sz val="7"/>
        <color rgb="FFA5A5A5"/>
        <rFont val="Times New Roman"/>
        <family val="1"/>
      </rPr>
      <t>https://media.vanmarcke.com/pages/download.php?ref=97285&amp;size=lrg&amp;ext=jp</t>
    </r>
  </si>
  <si>
    <r>
      <rPr>
        <sz val="7"/>
        <rFont val="Times New Roman"/>
        <family val="1"/>
      </rPr>
      <t>Van Marcke Origine - Marea - badmengkraan - eengreeps - zonder douchegarnituur - wandmontage - chroom</t>
    </r>
  </si>
  <si>
    <r>
      <rPr>
        <sz val="7"/>
        <rFont val="Times New Roman"/>
        <family val="1"/>
      </rPr>
      <t>20000103_SHWR ENC SLD DR (80X80X190)</t>
    </r>
  </si>
  <si>
    <r>
      <rPr>
        <sz val="7"/>
        <color rgb="FFA5A5A5"/>
        <rFont val="Times New Roman"/>
        <family val="1"/>
      </rPr>
      <t>https://media.vanmarcke.com/pages/download.php?ref=155168&amp;size=lrg&amp;ext=</t>
    </r>
  </si>
  <si>
    <r>
      <rPr>
        <sz val="7"/>
        <rFont val="Times New Roman"/>
        <family val="1"/>
      </rPr>
      <t>INLOOPDOUCHE (80X80X190)</t>
    </r>
  </si>
  <si>
    <r>
      <rPr>
        <sz val="7"/>
        <rFont val="Times New Roman"/>
        <family val="1"/>
      </rPr>
      <t>20002364_VMG SELENA L.CB 2DR 120 WHG</t>
    </r>
  </si>
  <si>
    <r>
      <rPr>
        <sz val="7"/>
        <color rgb="FFA5A5A5"/>
        <rFont val="Times New Roman"/>
        <family val="1"/>
      </rPr>
      <t>https://media.vanmarcke.com/pages/download.php?ref=110363&amp;size=lrg&amp;ext=</t>
    </r>
  </si>
  <si>
    <r>
      <rPr>
        <sz val="7"/>
        <rFont val="Times New Roman"/>
        <family val="1"/>
      </rPr>
      <t>VAN MARCKE GO - Selena. Onderbouw 1200x498x500mm, wit hoogglans met 2 laden softclose met greep in chroom.</t>
    </r>
  </si>
  <si>
    <r>
      <rPr>
        <sz val="7"/>
        <rFont val="Times New Roman"/>
        <family val="1"/>
      </rPr>
      <t>20002981_VMO SWING EASY 1/4 90 CL ALU</t>
    </r>
  </si>
  <si>
    <r>
      <rPr>
        <sz val="7"/>
        <color rgb="FFA5A5A5"/>
        <rFont val="Times New Roman"/>
        <family val="1"/>
      </rPr>
      <t>https://media.vanmarcke.com/pages/download.php?ref=106681&amp;size=lrg&amp;ext=</t>
    </r>
  </si>
  <si>
    <r>
      <rPr>
        <sz val="7"/>
        <rFont val="Times New Roman"/>
        <family val="1"/>
      </rPr>
      <t>Van Marcke Origine - Swing Easy - kwartronde douchedeur met schuifdeuren - 900x900x1950 mm - inbouwmaat 875-890 mm - helder veiligheidsglas 6 mm - profielen alu - instap 560 mm - met magneetsluiting</t>
    </r>
  </si>
  <si>
    <r>
      <rPr>
        <sz val="7"/>
        <rFont val="Times New Roman"/>
        <family val="1"/>
      </rPr>
      <t>20002856_VMO MAR.WB TAP W/POP-UP CH</t>
    </r>
  </si>
  <si>
    <r>
      <rPr>
        <sz val="7"/>
        <color rgb="FFA5A5A5"/>
        <rFont val="Times New Roman"/>
        <family val="1"/>
      </rPr>
      <t>https://media.vanmarcke.com/pages/download.php?ref=98389&amp;size=lrg&amp;ext=jp</t>
    </r>
  </si>
  <si>
    <r>
      <rPr>
        <sz val="7"/>
        <rFont val="Times New Roman"/>
        <family val="1"/>
      </rPr>
      <t>Van Marcke Origine - Marea - wastafelmengkraan - eengreeps - montage op wastafel - met automatische lediging - chroom</t>
    </r>
  </si>
  <si>
    <r>
      <rPr>
        <sz val="7"/>
        <rFont val="Times New Roman"/>
        <family val="1"/>
      </rPr>
      <t>20005545_GO RHEA SINK 1B NKD</t>
    </r>
  </si>
  <si>
    <r>
      <rPr>
        <sz val="7"/>
        <color rgb="FFA5A5A5"/>
        <rFont val="Times New Roman"/>
        <family val="1"/>
      </rPr>
      <t>https://media.vanmarcke.com/pages/download.php?ref=106553&amp;size=lrg&amp;ext=</t>
    </r>
  </si>
  <si>
    <r>
      <rPr>
        <sz val="7"/>
        <rFont val="Times New Roman"/>
        <family val="1"/>
      </rPr>
      <t>GO by Van Marcke - Rhea - spoeltafel - naakt - 100 x 50 cm - Ø92 - met 1 bak - roestvrij staal - linnen afwerking</t>
    </r>
  </si>
  <si>
    <r>
      <rPr>
        <sz val="7"/>
        <rFont val="Times New Roman"/>
        <family val="1"/>
      </rPr>
      <t>20000105_FIXED PANEL (90X190)</t>
    </r>
  </si>
  <si>
    <r>
      <rPr>
        <sz val="7"/>
        <color rgb="FFA5A5A5"/>
        <rFont val="Times New Roman"/>
        <family val="1"/>
      </rPr>
      <t>https://media.vanmarcke.com/pages/download.php?ref=155177&amp;size=lrg&amp;ext=</t>
    </r>
  </si>
  <si>
    <r>
      <rPr>
        <sz val="7"/>
        <rFont val="Times New Roman"/>
        <family val="1"/>
      </rPr>
      <t>VASTE WAND (90X190)</t>
    </r>
  </si>
  <si>
    <r>
      <rPr>
        <sz val="7"/>
        <rFont val="Times New Roman"/>
        <family val="1"/>
      </rPr>
      <t>20027852_GEB REN.WLL CL.RIMF.KTECT WO/S</t>
    </r>
  </si>
  <si>
    <r>
      <rPr>
        <sz val="7"/>
        <color rgb="FFA5A5A5"/>
        <rFont val="Times New Roman"/>
        <family val="1"/>
      </rPr>
      <t>https://media.vanmarcke.com/pages/download.php?ref=96841&amp;size=lrg&amp;ext=jp</t>
    </r>
  </si>
  <si>
    <r>
      <rPr>
        <sz val="7"/>
        <rFont val="Times New Roman"/>
        <family val="1"/>
      </rPr>
      <t>Geberit - Renova - hang-wc - diepspoeler - zonder spoelrand - 355 x 540 x 340 mm - KeraTect - wit - zonder toiletzitting</t>
    </r>
  </si>
  <si>
    <r>
      <rPr>
        <sz val="7"/>
        <rFont val="Times New Roman"/>
        <family val="1"/>
      </rPr>
      <t>20038462_IPEE U3 URINAL PACK MNS SUPPL</t>
    </r>
  </si>
  <si>
    <r>
      <rPr>
        <sz val="7"/>
        <color rgb="FFA5A5A5"/>
        <rFont val="Times New Roman"/>
        <family val="1"/>
      </rPr>
      <t>https://media.vanmarcke.com/pages/download.php?ref=99194&amp;size=lrg&amp;ext=jp</t>
    </r>
  </si>
  <si>
    <r>
      <rPr>
        <sz val="7"/>
        <rFont val="Times New Roman"/>
        <family val="1"/>
      </rPr>
      <t>IPEE - U3 - PACK - urinoir Dome + vortex-spoelsysteem - netvoeding</t>
    </r>
  </si>
  <si>
    <r>
      <rPr>
        <sz val="7"/>
        <rFont val="Times New Roman"/>
        <family val="1"/>
      </rPr>
      <t>20002017_GO DREAM WASHB.MIXER WASTE</t>
    </r>
  </si>
  <si>
    <r>
      <rPr>
        <sz val="7"/>
        <color rgb="FFA5A5A5"/>
        <rFont val="Times New Roman"/>
        <family val="1"/>
      </rPr>
      <t>https://media.vanmarcke.com/pages/download.php?ref=103821&amp;size=lrg&amp;ext=</t>
    </r>
  </si>
  <si>
    <r>
      <rPr>
        <sz val="7"/>
        <rFont val="Times New Roman"/>
        <family val="1"/>
      </rPr>
      <t>GO by Van Marcke - Dream - wastafelmengkraan - eengreeps - met pop-up - cartouche met keramische schijven - waterbesparend - chroom</t>
    </r>
  </si>
  <si>
    <r>
      <rPr>
        <sz val="7"/>
        <rFont val="Times New Roman"/>
        <family val="1"/>
      </rPr>
      <t>20002306_VMG STRIPE TOILETSEAT SFTCLS W</t>
    </r>
  </si>
  <si>
    <r>
      <rPr>
        <sz val="7"/>
        <color rgb="FFA5A5A5"/>
        <rFont val="Times New Roman"/>
        <family val="1"/>
      </rPr>
      <t>https://media.vanmarcke.com/pages/download.php?ref=99339&amp;size=lrg&amp;ext=jp</t>
    </r>
  </si>
  <si>
    <r>
      <rPr>
        <sz val="7"/>
        <rFont val="Times New Roman"/>
        <family val="1"/>
      </rPr>
      <t>Van Marcke go - Stripe - toiletzitting in MDF - soft-close - 435x375 mm - wit - met gegroefde strepen</t>
    </r>
  </si>
  <si>
    <r>
      <rPr>
        <sz val="7"/>
        <rFont val="Times New Roman"/>
        <family val="1"/>
      </rPr>
      <t>20002902_VMO NERA KITCHEN TAP CHR</t>
    </r>
  </si>
  <si>
    <r>
      <rPr>
        <sz val="7"/>
        <color rgb="FFA5A5A5"/>
        <rFont val="Times New Roman"/>
        <family val="1"/>
      </rPr>
      <t>https://media.vanmarcke.com/pages/download.php?ref=97119&amp;size=lrg&amp;ext=jp</t>
    </r>
  </si>
  <si>
    <r>
      <rPr>
        <sz val="7"/>
        <rFont val="Times New Roman"/>
        <family val="1"/>
      </rPr>
      <t>Van Marcke Origine - Nera - keukenmengkraan - eengreeps - eengatsmontage - verhoogd model - met beweegbare uitloop - 2-trapsbinnenwerk - chroom</t>
    </r>
  </si>
  <si>
    <r>
      <rPr>
        <sz val="7"/>
        <rFont val="Times New Roman"/>
        <family val="1"/>
      </rPr>
      <t>20002253_GO CAPUA TRAY+ACCESS.</t>
    </r>
  </si>
  <si>
    <r>
      <rPr>
        <sz val="7"/>
        <color rgb="FFA5A5A5"/>
        <rFont val="Times New Roman"/>
        <family val="1"/>
      </rPr>
      <t>https://media.vanmarcke.com/pages/download.php?ref=106994&amp;size=lrg&amp;ext=</t>
    </r>
  </si>
  <si>
    <r>
      <rPr>
        <sz val="7"/>
        <rFont val="Times New Roman"/>
        <family val="1"/>
      </rPr>
      <t>GO by Van Marcke - Capua - douchebak - 900 x 900 mm - anti-slip - wit - acryl</t>
    </r>
  </si>
  <si>
    <r>
      <rPr>
        <sz val="7"/>
        <rFont val="Times New Roman"/>
        <family val="1"/>
      </rPr>
      <t>20017635_VMC ZELO WLLHLD W/SHL TRI</t>
    </r>
  </si>
  <si>
    <r>
      <rPr>
        <sz val="7"/>
        <color rgb="FFA5A5A5"/>
        <rFont val="Times New Roman"/>
        <family val="1"/>
      </rPr>
      <t>https://media.vanmarcke.com/pages/download.php?ref=106282&amp;size=lrg&amp;ext=</t>
    </r>
  </si>
  <si>
    <r>
      <rPr>
        <sz val="7"/>
        <rFont val="Times New Roman"/>
        <family val="1"/>
      </rPr>
      <t>Van Marcke Collection - Zelo - wandhouder - triple - met tablet - aluminium - 160x80x30 mm - wandmontage</t>
    </r>
  </si>
  <si>
    <r>
      <rPr>
        <sz val="7"/>
        <rFont val="Times New Roman"/>
        <family val="1"/>
      </rPr>
      <t>20005044_VMG LEGATO SINK 120X50</t>
    </r>
  </si>
  <si>
    <r>
      <rPr>
        <sz val="7"/>
        <color rgb="FFA5A5A5"/>
        <rFont val="Times New Roman"/>
        <family val="1"/>
      </rPr>
      <t>https://media.vanmarcke.com/pages/download.php?ref=106438&amp;size=lrg&amp;ext=</t>
    </r>
  </si>
  <si>
    <r>
      <rPr>
        <sz val="7"/>
        <rFont val="Times New Roman"/>
        <family val="1"/>
      </rPr>
      <t>Van Marcke go - Legato - inbouwspoeltafel - 1200x500 mm - 2 bakken - incl. afvoerplug en overloopset - inclusief plaatsbesparende sifon 6/4"x40 mm - inclusief InoxClean - hoogwaardig roestvrij staal - met waterkeringsrand - omkeerbaar</t>
    </r>
  </si>
  <si>
    <r>
      <rPr>
        <sz val="7"/>
        <rFont val="Times New Roman"/>
        <family val="1"/>
      </rPr>
      <t>20003062_VMO SUN WASHBASIN 56 WH</t>
    </r>
  </si>
  <si>
    <r>
      <rPr>
        <sz val="7"/>
        <color rgb="FFA5A5A5"/>
        <rFont val="Times New Roman"/>
        <family val="1"/>
      </rPr>
      <t>https://media.vanmarcke.com/pages/download.php?ref=97953&amp;size=lrg&amp;ext=jp</t>
    </r>
  </si>
  <si>
    <r>
      <rPr>
        <sz val="7"/>
        <rFont val="Times New Roman"/>
        <family val="1"/>
      </rPr>
      <t>Van Marcke Origine - Sun - wastafel - 560 x 450 mm - porselein - voorgeboord centraal kraangat - met overloop - wit</t>
    </r>
  </si>
  <si>
    <r>
      <rPr>
        <sz val="7"/>
        <rFont val="Times New Roman"/>
        <family val="1"/>
      </rPr>
      <t>20002444_GO UNIFLEX 200 CM</t>
    </r>
  </si>
  <si>
    <r>
      <rPr>
        <sz val="7"/>
        <color rgb="FFA5A5A5"/>
        <rFont val="Times New Roman"/>
        <family val="1"/>
      </rPr>
      <t>https://media.vanmarcke.com/pages/download.php?ref=105585&amp;size=lrg&amp;ext=</t>
    </r>
  </si>
  <si>
    <r>
      <rPr>
        <sz val="7"/>
        <rFont val="Times New Roman"/>
        <family val="1"/>
      </rPr>
      <t>GO by Van Marcke - Uniflex - doucheslang 200 cm - draaiknop - universele aansluiting 1/2"</t>
    </r>
  </si>
  <si>
    <r>
      <rPr>
        <sz val="7"/>
        <rFont val="Times New Roman"/>
        <family val="1"/>
      </rPr>
      <t>20038463_IPEE U3 URINAL PACK BATTERY</t>
    </r>
  </si>
  <si>
    <r>
      <rPr>
        <sz val="7"/>
        <color rgb="FFA5A5A5"/>
        <rFont val="Times New Roman"/>
        <family val="1"/>
      </rPr>
      <t>https://media.vanmarcke.com/pages/download.php?ref=99471&amp;size=lrg&amp;ext=jp</t>
    </r>
  </si>
  <si>
    <r>
      <rPr>
        <sz val="7"/>
        <rFont val="Times New Roman"/>
        <family val="1"/>
      </rPr>
      <t>IPEE - U3 - PACK - urinoir Dome + vortex-spoelsysteem - batterij</t>
    </r>
  </si>
  <si>
    <r>
      <rPr>
        <sz val="7"/>
        <rFont val="Times New Roman"/>
        <family val="1"/>
      </rPr>
      <t>20028792_VMO LOUIS NEW INT.TAB.70CM</t>
    </r>
  </si>
  <si>
    <r>
      <rPr>
        <sz val="7"/>
        <color rgb="FFA5A5A5"/>
        <rFont val="Times New Roman"/>
        <family val="1"/>
      </rPr>
      <t>https://media.vanmarcke.com/pages/download.php?ref=108669&amp;size=lrg&amp;ext=</t>
    </r>
  </si>
  <si>
    <r>
      <rPr>
        <sz val="7"/>
        <rFont val="Times New Roman"/>
        <family val="1"/>
      </rPr>
      <t>Van Marcke Origine - Louis New - geïntegreerde tablet - met 1 verzonken wastafel - kunstmarmer - met kraangat - met overloop - 700x500x85mm - wit</t>
    </r>
  </si>
  <si>
    <r>
      <rPr>
        <sz val="7"/>
        <rFont val="Times New Roman"/>
        <family val="1"/>
      </rPr>
      <t>20001903_VMC SCURA TOWEL BAR 64CM</t>
    </r>
  </si>
  <si>
    <r>
      <rPr>
        <sz val="7"/>
        <color rgb="FFA5A5A5"/>
        <rFont val="Times New Roman"/>
        <family val="1"/>
      </rPr>
      <t>https://media.vanmarcke.com/pages/download.php?ref=104083&amp;size=lrg&amp;ext=</t>
    </r>
  </si>
  <si>
    <r>
      <rPr>
        <sz val="7"/>
        <rFont val="Times New Roman"/>
        <family val="1"/>
      </rPr>
      <t>Van Marcke Collection - Scura - handdoekhouder 64 cm - wandmontage - 640 x 20 x 80 mm - messing verchroomd - zwart soft touch</t>
    </r>
  </si>
  <si>
    <r>
      <rPr>
        <sz val="7"/>
        <rFont val="Times New Roman"/>
        <family val="1"/>
      </rPr>
      <t>20002751_INTR STAR ALU EASY FIX.PAN.90</t>
    </r>
  </si>
  <si>
    <r>
      <rPr>
        <sz val="7"/>
        <color rgb="FFA5A5A5"/>
        <rFont val="Times New Roman"/>
        <family val="1"/>
      </rPr>
      <t>https://media.vanmarcke.com/pages/download.php?ref=105268&amp;size=lrg&amp;ext=</t>
    </r>
  </si>
  <si>
    <r>
      <rPr>
        <sz val="7"/>
        <rFont val="Times New Roman"/>
        <family val="1"/>
      </rPr>
      <t>intro - Star Alu Easy - vaste wand - 900x1900 mm - inbouwmaat 870-890 mm - helder veiligheidsglas 4 mm - profielen alu</t>
    </r>
  </si>
  <si>
    <r>
      <rPr>
        <sz val="7"/>
        <rFont val="Times New Roman"/>
        <family val="1"/>
      </rPr>
      <t>20002858_VMO NER.WB TAP W/POP-UP C SM</t>
    </r>
  </si>
  <si>
    <r>
      <rPr>
        <sz val="7"/>
        <color rgb="FFA5A5A5"/>
        <rFont val="Times New Roman"/>
        <family val="1"/>
      </rPr>
      <t>https://media.vanmarcke.com/pages/download.php?ref=99250&amp;size=lrg&amp;ext=jp</t>
    </r>
  </si>
  <si>
    <r>
      <rPr>
        <sz val="7"/>
        <rFont val="Times New Roman"/>
        <family val="1"/>
      </rPr>
      <t>Van Marcke Origine - Nera - wastafelmengkraan - eengreeps - montage op wastafel - klein model - met vaste bek - met automatische lediging - 2- trapsbinnenwerk - chroom</t>
    </r>
  </si>
  <si>
    <r>
      <rPr>
        <sz val="7"/>
        <rFont val="Times New Roman"/>
        <family val="1"/>
      </rPr>
      <t>20002401_GO BURU RAINSHOWER</t>
    </r>
  </si>
  <si>
    <r>
      <rPr>
        <sz val="7"/>
        <color rgb="FFA5A5A5"/>
        <rFont val="Times New Roman"/>
        <family val="1"/>
      </rPr>
      <t>https://media.vanmarcke.com/pages/download.php?ref=107104&amp;size=lrg&amp;ext=</t>
    </r>
  </si>
  <si>
    <r>
      <rPr>
        <sz val="7"/>
        <rFont val="Times New Roman"/>
        <family val="1"/>
      </rPr>
      <t>GO by Van Marcke - Buru - regenhanddouche 1/2" - diameter 150 mm - anti-kalk membraan - universele aansluiting 1/2"</t>
    </r>
  </si>
  <si>
    <r>
      <rPr>
        <sz val="7"/>
        <rFont val="Times New Roman"/>
        <family val="1"/>
      </rPr>
      <t>20002318_ROUND COUNTERTOP WASHBASIN</t>
    </r>
  </si>
  <si>
    <r>
      <rPr>
        <sz val="7"/>
        <color rgb="FFA5A5A5"/>
        <rFont val="Times New Roman"/>
        <family val="1"/>
      </rPr>
      <t>https://media.vanmarcke.com/pages/download.php?ref=155128&amp;size=lrg&amp;ext=</t>
    </r>
  </si>
  <si>
    <r>
      <rPr>
        <sz val="7"/>
        <rFont val="Times New Roman"/>
        <family val="1"/>
      </rPr>
      <t>Opbouwwastafel - rond - 385 x 385 mm</t>
    </r>
  </si>
  <si>
    <r>
      <rPr>
        <sz val="7"/>
        <rFont val="Times New Roman"/>
        <family val="1"/>
      </rPr>
      <t>20001894_VMC SANO+ HANG. SH. BASKET</t>
    </r>
  </si>
  <si>
    <r>
      <rPr>
        <sz val="7"/>
        <color rgb="FFA5A5A5"/>
        <rFont val="Times New Roman"/>
        <family val="1"/>
      </rPr>
      <t>https://media.vanmarcke.com/pages/download.php?ref=106967&amp;size=lrg&amp;ext=</t>
    </r>
  </si>
  <si>
    <r>
      <rPr>
        <sz val="7"/>
        <rFont val="Times New Roman"/>
        <family val="1"/>
      </rPr>
      <t>Van Marcke Collection - Sano+ - douchemand - 310 x 220 x 120 mm - roestvrij staal verchroomd - zwart bakje</t>
    </r>
  </si>
  <si>
    <r>
      <rPr>
        <sz val="7"/>
        <rFont val="Times New Roman"/>
        <family val="1"/>
      </rPr>
      <t>20002901_VMO MAR.KITCHEN TAP CHR</t>
    </r>
  </si>
  <si>
    <r>
      <rPr>
        <sz val="7"/>
        <color rgb="FFA5A5A5"/>
        <rFont val="Times New Roman"/>
        <family val="1"/>
      </rPr>
      <t>https://media.vanmarcke.com/pages/download.php?ref=97585&amp;size=lrg&amp;ext=jp</t>
    </r>
  </si>
  <si>
    <r>
      <rPr>
        <sz val="7"/>
        <rFont val="Times New Roman"/>
        <family val="1"/>
      </rPr>
      <t>Van Marcke Origine - Marea - keukenmengkraan - eengreeps - eengatsmontage - montage op spoeltafel - met gebogen bek - met beweegbare uitloop - chroom</t>
    </r>
  </si>
  <si>
    <r>
      <rPr>
        <sz val="7"/>
        <rFont val="Times New Roman"/>
        <family val="1"/>
      </rPr>
      <t>20017770_VM CIRCOLARE MIR.ROUND D120 BL</t>
    </r>
  </si>
  <si>
    <r>
      <rPr>
        <sz val="7"/>
        <color rgb="FFA5A5A5"/>
        <rFont val="Times New Roman"/>
        <family val="1"/>
      </rPr>
      <t>https://media.vanmarcke.com/pages/download.php?ref=103384&amp;size=lrg&amp;ext=</t>
    </r>
  </si>
  <si>
    <r>
      <rPr>
        <sz val="7"/>
        <rFont val="Times New Roman"/>
        <family val="1"/>
      </rPr>
      <t>Van Marcke - Circolare - spiegel - rond - D120 - kleur kader: zwart</t>
    </r>
  </si>
  <si>
    <r>
      <rPr>
        <sz val="7"/>
        <rFont val="Times New Roman"/>
        <family val="1"/>
      </rPr>
      <t>20002262_GO NOLA TRAY+ACCESS.</t>
    </r>
  </si>
  <si>
    <r>
      <rPr>
        <sz val="7"/>
        <color rgb="FFA5A5A5"/>
        <rFont val="Times New Roman"/>
        <family val="1"/>
      </rPr>
      <t>https://media.vanmarcke.com/pages/download.php?ref=105245&amp;size=lrg&amp;ext=</t>
    </r>
  </si>
  <si>
    <r>
      <rPr>
        <sz val="7"/>
        <rFont val="Times New Roman"/>
        <family val="1"/>
      </rPr>
      <t>GO by Van Marcke - Nola - douchebak - 800 x 1200 mm - anti-slip - wit - acryl</t>
    </r>
  </si>
  <si>
    <r>
      <rPr>
        <sz val="7"/>
        <rFont val="Times New Roman"/>
        <family val="1"/>
      </rPr>
      <t>20002263_GO NOLA DOORS</t>
    </r>
  </si>
  <si>
    <r>
      <rPr>
        <sz val="7"/>
        <color rgb="FFA5A5A5"/>
        <rFont val="Times New Roman"/>
        <family val="1"/>
      </rPr>
      <t>https://media.vanmarcke.com/pages/download.php?ref=105411&amp;size=lrg&amp;ext=</t>
    </r>
  </si>
  <si>
    <r>
      <rPr>
        <sz val="7"/>
        <rFont val="Times New Roman"/>
        <family val="1"/>
      </rPr>
      <t>GO by Van Marcke - Nola - deuren in veiligheidsglas 5 mm - profielen uit gelakt aluminium</t>
    </r>
  </si>
  <si>
    <r>
      <rPr>
        <sz val="7"/>
        <rFont val="Times New Roman"/>
        <family val="1"/>
      </rPr>
      <t>20003207_VMO TONCO BATH SET CH</t>
    </r>
  </si>
  <si>
    <r>
      <rPr>
        <sz val="7"/>
        <color rgb="FFA5A5A5"/>
        <rFont val="Times New Roman"/>
        <family val="1"/>
      </rPr>
      <t>https://media.vanmarcke.com/pages/download.php?ref=99548&amp;size=lrg&amp;ext=jp</t>
    </r>
  </si>
  <si>
    <r>
      <rPr>
        <sz val="7"/>
        <rFont val="Times New Roman"/>
        <family val="1"/>
      </rPr>
      <t>Van Marcke Origine - Tonco - badset - chroom</t>
    </r>
  </si>
  <si>
    <r>
      <rPr>
        <sz val="7"/>
        <rFont val="Times New Roman"/>
        <family val="1"/>
      </rPr>
      <t>20000109_QR SHOWER ENCL (90X90X190)</t>
    </r>
  </si>
  <si>
    <r>
      <rPr>
        <sz val="7"/>
        <color rgb="FFA5A5A5"/>
        <rFont val="Times New Roman"/>
        <family val="1"/>
      </rPr>
      <t>https://media.vanmarcke.com/pages/download.php?ref=155167&amp;size=lrg&amp;ext=</t>
    </r>
  </si>
  <si>
    <r>
      <rPr>
        <sz val="7"/>
        <rFont val="Times New Roman"/>
        <family val="1"/>
      </rPr>
      <t>INLOOPDOUCHE-KW (90X90X190)</t>
    </r>
  </si>
  <si>
    <r>
      <rPr>
        <sz val="7"/>
        <rFont val="Times New Roman"/>
        <family val="1"/>
      </rPr>
      <t>20002787_INTR NEVA INT.TAB.90X50 WH</t>
    </r>
  </si>
  <si>
    <r>
      <rPr>
        <sz val="7"/>
        <color rgb="FFA5A5A5"/>
        <rFont val="Times New Roman"/>
        <family val="1"/>
      </rPr>
      <t>https://media.vanmarcke.com/pages/download.php?ref=110626&amp;size=lrg&amp;ext=</t>
    </r>
  </si>
  <si>
    <r>
      <rPr>
        <sz val="7"/>
        <rFont val="Times New Roman"/>
        <family val="1"/>
      </rPr>
      <t>intro - Neva - geïntegreerde tablet - kunstmarmer - met 1 verzonken wastafel - 900x500x15 mm - wit</t>
    </r>
  </si>
  <si>
    <r>
      <rPr>
        <sz val="7"/>
        <rFont val="Times New Roman"/>
        <family val="1"/>
      </rPr>
      <t>20001908_VMC SCURA GRAB BAR</t>
    </r>
  </si>
  <si>
    <r>
      <rPr>
        <sz val="7"/>
        <color rgb="FFA5A5A5"/>
        <rFont val="Times New Roman"/>
        <family val="1"/>
      </rPr>
      <t>https://media.vanmarcke.com/pages/download.php?ref=107016&amp;size=lrg&amp;ext=</t>
    </r>
  </si>
  <si>
    <r>
      <rPr>
        <sz val="7"/>
        <rFont val="Times New Roman"/>
        <family val="1"/>
      </rPr>
      <t>Van Marcke Collection - Scura - handgreep 44 cm - wandmontage - 440 x 80 x 90 mm - messing verchroomd - zwart soft touch</t>
    </r>
  </si>
  <si>
    <r>
      <rPr>
        <sz val="7"/>
        <rFont val="Times New Roman"/>
        <family val="1"/>
      </rPr>
      <t>20002859_VMO NER.WB TAP W/POP-UP C BG</t>
    </r>
  </si>
  <si>
    <r>
      <rPr>
        <sz val="7"/>
        <color rgb="FFA5A5A5"/>
        <rFont val="Times New Roman"/>
        <family val="1"/>
      </rPr>
      <t>https://media.vanmarcke.com/pages/download.php?ref=98809&amp;size=lrg&amp;ext=jp</t>
    </r>
  </si>
  <si>
    <r>
      <rPr>
        <sz val="7"/>
        <rFont val="Times New Roman"/>
        <family val="1"/>
      </rPr>
      <t>Van Marcke Origine - Nera - wastafelmengkraan - eengreeps - montage op wastafel - groot model - met vaste bek - met automatische lediging - 2- trapsbinnenwerk - chroom</t>
    </r>
  </si>
  <si>
    <r>
      <rPr>
        <sz val="7"/>
        <rFont val="Times New Roman"/>
        <family val="1"/>
      </rPr>
      <t>20005909_VMO BOURG.SINK 2B DRAIN</t>
    </r>
  </si>
  <si>
    <r>
      <rPr>
        <sz val="7"/>
        <rFont val="Times New Roman"/>
        <family val="1"/>
      </rPr>
      <t>Van Marcke Origine - Bourgogne - inbouwspoeltafel - met 2 bakken - met afdruip</t>
    </r>
  </si>
  <si>
    <r>
      <rPr>
        <sz val="7"/>
        <rFont val="Times New Roman"/>
        <family val="1"/>
      </rPr>
      <t>20002343_VMG ALOUETTE L.CB 4D 120 WHG</t>
    </r>
  </si>
  <si>
    <r>
      <rPr>
        <sz val="7"/>
        <color rgb="FFA5A5A5"/>
        <rFont val="Times New Roman"/>
        <family val="1"/>
      </rPr>
      <t>https://media.vanmarcke.com/pages/download.php?ref=107518&amp;size=lrg&amp;ext=</t>
    </r>
  </si>
  <si>
    <r>
      <rPr>
        <sz val="7"/>
        <rFont val="Times New Roman"/>
        <family val="1"/>
      </rPr>
      <t>VAN MARCKE GO - Alouette. Onderbouw 1200x498x500mm, wit hoogglans met 4 laden softclose met greep in chroom.</t>
    </r>
  </si>
  <si>
    <r>
      <rPr>
        <sz val="7"/>
        <rFont val="Times New Roman"/>
        <family val="1"/>
      </rPr>
      <t>20028847_VMO PINGE B30CM IP44 230V</t>
    </r>
  </si>
  <si>
    <r>
      <rPr>
        <sz val="7"/>
        <color rgb="FFA5A5A5"/>
        <rFont val="Times New Roman"/>
        <family val="1"/>
      </rPr>
      <t>https://media.vanmarcke.com/pages/download.php?ref=110493&amp;size=lrg&amp;ext=</t>
    </r>
  </si>
  <si>
    <r>
      <rPr>
        <sz val="7"/>
        <rFont val="Times New Roman"/>
        <family val="1"/>
      </rPr>
      <t>Van Marcke Origine - Pinge - verlichting - LED lamp - IP44 - 230V - B 300 x H 40 x D 108 mm - chroom - lichtkleur: warm wit</t>
    </r>
  </si>
  <si>
    <r>
      <rPr>
        <sz val="7"/>
        <rFont val="Times New Roman"/>
        <family val="1"/>
      </rPr>
      <t>20038546_GO BOTTLE TR.DES.ANGLE 5/4X32</t>
    </r>
  </si>
  <si>
    <r>
      <rPr>
        <sz val="7"/>
        <color rgb="FFA5A5A5"/>
        <rFont val="Times New Roman"/>
        <family val="1"/>
      </rPr>
      <t>https://media.vanmarcke.com/pages/download.php?ref=98968&amp;size=lrg&amp;ext=jp</t>
    </r>
  </si>
  <si>
    <r>
      <rPr>
        <sz val="7"/>
        <rFont val="Times New Roman"/>
        <family val="1"/>
      </rPr>
      <t>GO by Van Marcke - Design - sifon - voor wastafel - 5/4" - met afvoerbuis - met schoonmaakopening onderaan - chroom</t>
    </r>
  </si>
  <si>
    <r>
      <rPr>
        <sz val="7"/>
        <rFont val="Times New Roman"/>
        <family val="1"/>
      </rPr>
      <t>20002276_VMG BASELINE WALL TOILET WH</t>
    </r>
  </si>
  <si>
    <r>
      <rPr>
        <sz val="7"/>
        <color rgb="FFA5A5A5"/>
        <rFont val="Times New Roman"/>
        <family val="1"/>
      </rPr>
      <t>https://media.vanmarcke.com/pages/download.php?ref=99199&amp;size=lrg&amp;ext=jp</t>
    </r>
  </si>
  <si>
    <r>
      <rPr>
        <sz val="7"/>
        <rFont val="Times New Roman"/>
        <family val="1"/>
      </rPr>
      <t>Van Marcke go - Baseline - hangtoilet - 540 x 385 x 360 mm - wit - zonder WC- zitting - met bevestigingsset</t>
    </r>
  </si>
  <si>
    <r>
      <rPr>
        <sz val="7"/>
        <rFont val="Times New Roman"/>
        <family val="1"/>
      </rPr>
      <t>20002394_GO IONA SHOWERSET COMPLETE</t>
    </r>
  </si>
  <si>
    <r>
      <rPr>
        <sz val="7"/>
        <color rgb="FFA5A5A5"/>
        <rFont val="Times New Roman"/>
        <family val="1"/>
      </rPr>
      <t>https://media.vanmarcke.com/pages/download.php?ref=105259&amp;size=lrg&amp;ext=</t>
    </r>
  </si>
  <si>
    <r>
      <rPr>
        <sz val="7"/>
        <rFont val="Times New Roman"/>
        <family val="1"/>
      </rPr>
      <t>GO by Van Marcke - Iona - doucheset compleet - handdouche 3 jets - doucheslang 150 cm - diameter stang 25 mm - lengte 700 mm</t>
    </r>
  </si>
  <si>
    <r>
      <rPr>
        <sz val="7"/>
        <rFont val="Times New Roman"/>
        <family val="1"/>
      </rPr>
      <t>20017781_VM LINEA MIRROR 100X65 W/LED</t>
    </r>
  </si>
  <si>
    <r>
      <rPr>
        <sz val="7"/>
        <color rgb="FFA5A5A5"/>
        <rFont val="Times New Roman"/>
        <family val="1"/>
      </rPr>
      <t>https://media.vanmarcke.com/pages/download.php?ref=107341&amp;size=lrg&amp;ext=</t>
    </r>
  </si>
  <si>
    <r>
      <rPr>
        <sz val="7"/>
        <rFont val="Times New Roman"/>
        <family val="1"/>
      </rPr>
      <t>Van Marcke - Linea - spiegel - recht - 100 x 65 cm - profiel - LED boven en onder - sensor</t>
    </r>
  </si>
  <si>
    <r>
      <rPr>
        <sz val="7"/>
        <rFont val="Times New Roman"/>
        <family val="1"/>
      </rPr>
      <t>20002903_VMO NOLA KITCHEN MX H-SPR HD C</t>
    </r>
  </si>
  <si>
    <r>
      <rPr>
        <sz val="7"/>
        <color rgb="FFA5A5A5"/>
        <rFont val="Times New Roman"/>
        <family val="1"/>
      </rPr>
      <t>https://media.vanmarcke.com/pages/download.php?ref=96403&amp;size=lrg&amp;ext=jp</t>
    </r>
  </si>
  <si>
    <r>
      <rPr>
        <sz val="7"/>
        <rFont val="Times New Roman"/>
        <family val="1"/>
      </rPr>
      <t>Van Marcke Origine - Nola - keukenmengkraan - ééngreeps - met hoge spiraalveer uitloop en uittrekbare handdouche - chroom</t>
    </r>
  </si>
  <si>
    <r>
      <rPr>
        <sz val="7"/>
        <rFont val="Times New Roman"/>
        <family val="1"/>
      </rPr>
      <t>20003021_VMO BORA B-ON WB 405 NAT.ST BL</t>
    </r>
  </si>
  <si>
    <r>
      <rPr>
        <sz val="7"/>
        <color rgb="FFA5A5A5"/>
        <rFont val="Times New Roman"/>
        <family val="1"/>
      </rPr>
      <t>https://media.vanmarcke.com/pages/download.php?ref=97564&amp;size=lrg&amp;ext=jp</t>
    </r>
  </si>
  <si>
    <r>
      <rPr>
        <sz val="7"/>
        <rFont val="Times New Roman"/>
        <family val="1"/>
      </rPr>
      <t>Van Marcke Origine - Bora - opbouwwastafel - 405x405x120 mm - natuursteen - kleur: zwart/bruin - kleurverschillen zijn mogelijk omwille van de natuurlijke materialen</t>
    </r>
  </si>
  <si>
    <r>
      <rPr>
        <sz val="7"/>
        <rFont val="Times New Roman"/>
        <family val="1"/>
      </rPr>
      <t>20002750_INTR STAR ALU EASY FIX.PAN.80</t>
    </r>
  </si>
  <si>
    <r>
      <rPr>
        <sz val="7"/>
        <color rgb="FFA5A5A5"/>
        <rFont val="Times New Roman"/>
        <family val="1"/>
      </rPr>
      <t>https://media.vanmarcke.com/pages/download.php?ref=105712&amp;size=lrg&amp;ext=</t>
    </r>
  </si>
  <si>
    <r>
      <rPr>
        <sz val="7"/>
        <rFont val="Times New Roman"/>
        <family val="1"/>
      </rPr>
      <t>intro - Star Alu Easy - vaste wand - 800x1900 mm - inbouwmaat 770-790 mm - helder veiligheidsglas 4 mm - profielen alu</t>
    </r>
  </si>
  <si>
    <r>
      <rPr>
        <sz val="7"/>
        <rFont val="Times New Roman"/>
        <family val="1"/>
      </rPr>
      <t>20002857_VMO MAR.SH.TAP WO/SH.AC.CH</t>
    </r>
  </si>
  <si>
    <r>
      <rPr>
        <sz val="7"/>
        <color rgb="FFA5A5A5"/>
        <rFont val="Times New Roman"/>
        <family val="1"/>
      </rPr>
      <t>https://media.vanmarcke.com/pages/download.php?ref=96559&amp;size=lrg&amp;ext=jp</t>
    </r>
  </si>
  <si>
    <r>
      <rPr>
        <sz val="7"/>
        <rFont val="Times New Roman"/>
        <family val="1"/>
      </rPr>
      <t>Van Marcke Origine - Marea - douchemengkraan - eengreeps - zonder douchegarnituur - wandmontage - chroom</t>
    </r>
  </si>
  <si>
    <r>
      <rPr>
        <sz val="7"/>
        <rFont val="Times New Roman"/>
        <family val="1"/>
      </rPr>
      <t>20039009_MOD MRT4055Z02 REFRIGERATOR</t>
    </r>
  </si>
  <si>
    <r>
      <rPr>
        <sz val="7"/>
        <color rgb="FFA5A5A5"/>
        <rFont val="Times New Roman"/>
        <family val="1"/>
      </rPr>
      <t>https://media.vanmarcke.com/pages/download.php?ref=153792&amp;size=lrg&amp;ext=</t>
    </r>
  </si>
  <si>
    <r>
      <rPr>
        <sz val="7"/>
        <rFont val="Times New Roman"/>
        <family val="1"/>
      </rPr>
      <t xml:space="preserve">Moderna - koelkast - inbouwmodel - 1 deur - koelvak 114L - vriesgedeelte 13L -
</t>
    </r>
    <r>
      <rPr>
        <sz val="7"/>
        <rFont val="Times New Roman"/>
        <family val="1"/>
      </rPr>
      <t>54.5 x 85.5 x 60 cm - 4 sterren</t>
    </r>
  </si>
  <si>
    <r>
      <rPr>
        <sz val="7"/>
        <rFont val="Times New Roman"/>
        <family val="1"/>
      </rPr>
      <t>20030542_VM COL.AX.SHELF MET.60CM WH</t>
    </r>
  </si>
  <si>
    <r>
      <rPr>
        <sz val="7"/>
        <color rgb="FFA5A5A5"/>
        <rFont val="Times New Roman"/>
        <family val="1"/>
      </rPr>
      <t>https://media.vanmarcke.com/pages/download.php?ref=105863&amp;size=lrg&amp;ext=</t>
    </r>
  </si>
  <si>
    <r>
      <rPr>
        <sz val="7"/>
        <rFont val="Times New Roman"/>
        <family val="1"/>
      </rPr>
      <t>VAN MARCKE COLLECTION AXENT TABLET METAAL 60CM WIT</t>
    </r>
  </si>
  <si>
    <r>
      <rPr>
        <sz val="7"/>
        <rFont val="Times New Roman"/>
        <family val="1"/>
      </rPr>
      <t>20002264_GO NOLA BACKPANELS</t>
    </r>
  </si>
  <si>
    <r>
      <rPr>
        <sz val="7"/>
        <color rgb="FFA5A5A5"/>
        <rFont val="Times New Roman"/>
        <family val="1"/>
      </rPr>
      <t>https://media.vanmarcke.com/pages/download.php?ref=106392&amp;size=lrg&amp;ext=</t>
    </r>
  </si>
  <si>
    <r>
      <rPr>
        <sz val="7"/>
        <rFont val="Times New Roman"/>
        <family val="1"/>
      </rPr>
      <t>GO by Van Marcke - Nola - achterwanden in extra wit mat glas - veiligheidsglas 4 mm - profielen uit gelakt aluminium</t>
    </r>
  </si>
  <si>
    <r>
      <rPr>
        <sz val="7"/>
        <rFont val="Times New Roman"/>
        <family val="1"/>
      </rPr>
      <t>20002868_VMO SIROLO WB SIDE GR.W/POP-UP</t>
    </r>
  </si>
  <si>
    <r>
      <rPr>
        <sz val="7"/>
        <color rgb="FFA5A5A5"/>
        <rFont val="Times New Roman"/>
        <family val="1"/>
      </rPr>
      <t>https://media.vanmarcke.com/pages/download.php?ref=170511&amp;size=lrg&amp;ext=</t>
    </r>
  </si>
  <si>
    <r>
      <rPr>
        <sz val="7"/>
        <rFont val="Times New Roman"/>
        <family val="1"/>
      </rPr>
      <t>Van Marcke Origine - Sirolo - wastafelmengkraan - eengreeps - eengats - met zijdelingse greep - met beweegbare bek - automatische lediging - chroom - met keramische schijven - 5.7l/min</t>
    </r>
  </si>
  <si>
    <r>
      <rPr>
        <sz val="7"/>
        <rFont val="Times New Roman"/>
        <family val="1"/>
      </rPr>
      <t>20039192_GO GLAD KITCH.TAP P-OUT LOW.PR</t>
    </r>
  </si>
  <si>
    <r>
      <rPr>
        <sz val="7"/>
        <color rgb="FFA5A5A5"/>
        <rFont val="Times New Roman"/>
        <family val="1"/>
      </rPr>
      <t>https://media.vanmarcke.com/pages/download.php?ref=186622&amp;size=lrg&amp;ext=</t>
    </r>
  </si>
  <si>
    <r>
      <rPr>
        <sz val="7"/>
        <rFont val="Times New Roman"/>
        <family val="1"/>
      </rPr>
      <t>GO by Van Marcke - Glad - eengreepsmengkraan met uittrekbare handsproeier voor keuken - lage druk - met binnenwerk 40mm - met beweegbare uitloop - montage op spoeltafel of blad, 1-gats - chroom</t>
    </r>
  </si>
  <si>
    <r>
      <rPr>
        <sz val="7"/>
        <rFont val="Times New Roman"/>
        <family val="1"/>
      </rPr>
      <t>20005049_SYMPHONIA BT-IN SINK 860X435 P</t>
    </r>
  </si>
  <si>
    <r>
      <rPr>
        <sz val="7"/>
        <color rgb="FFA5A5A5"/>
        <rFont val="Times New Roman"/>
        <family val="1"/>
      </rPr>
      <t>https://media.vanmarcke.com/pages/download.php?ref=107040&amp;size=lrg&amp;ext=</t>
    </r>
  </si>
  <si>
    <r>
      <rPr>
        <sz val="7"/>
        <rFont val="Times New Roman"/>
        <family val="1"/>
      </rPr>
      <t>Isifix - Symphonia - inbouwspoeltafel - 860x435 mm - 1 bak - afvoerplug en overloopset - plaatsbesparende sifon 6/4''x40 cm - roestvrij staal - waterkeringsrand - omkeerbaar</t>
    </r>
  </si>
  <si>
    <r>
      <rPr>
        <sz val="7"/>
        <rFont val="Times New Roman"/>
        <family val="1"/>
      </rPr>
      <t>20017627_VMC ZELO TRIP.WAAL HLD CH</t>
    </r>
  </si>
  <si>
    <r>
      <rPr>
        <sz val="7"/>
        <color rgb="FFA5A5A5"/>
        <rFont val="Times New Roman"/>
        <family val="1"/>
      </rPr>
      <t>https://media.vanmarcke.com/pages/download.php?ref=105048&amp;size=lrg&amp;ext=</t>
    </r>
  </si>
  <si>
    <r>
      <rPr>
        <sz val="7"/>
        <rFont val="Times New Roman"/>
        <family val="1"/>
      </rPr>
      <t>Van Marcke Collection - Zelo - wandhouder - triple - aluminium - 240x80x30 mm - wandmontage</t>
    </r>
  </si>
  <si>
    <r>
      <rPr>
        <sz val="7"/>
        <rFont val="Times New Roman"/>
        <family val="1"/>
      </rPr>
      <t>20001907_VMC SCURA TOILET BRUSH HOLDER</t>
    </r>
  </si>
  <si>
    <r>
      <rPr>
        <sz val="7"/>
        <color rgb="FFA5A5A5"/>
        <rFont val="Times New Roman"/>
        <family val="1"/>
      </rPr>
      <t>https://media.vanmarcke.com/pages/download.php?ref=106669&amp;size=lrg&amp;ext=</t>
    </r>
  </si>
  <si>
    <r>
      <rPr>
        <sz val="7"/>
        <rFont val="Times New Roman"/>
        <family val="1"/>
      </rPr>
      <t>Van Marcke Collection - Scura - toiletborstelgarnituur - vrijstaand/wandmontage- 90 x 400 mm - messing - zwart en verchroomd</t>
    </r>
  </si>
  <si>
    <r>
      <rPr>
        <sz val="7"/>
        <rFont val="Times New Roman"/>
        <family val="1"/>
      </rPr>
      <t>20005043_VMG LEGATO SINK 100X50</t>
    </r>
  </si>
  <si>
    <r>
      <rPr>
        <sz val="7"/>
        <color rgb="FFA5A5A5"/>
        <rFont val="Times New Roman"/>
        <family val="1"/>
      </rPr>
      <t>https://media.vanmarcke.com/pages/download.php?ref=105263&amp;size=lrg&amp;ext=</t>
    </r>
  </si>
  <si>
    <r>
      <rPr>
        <sz val="7"/>
        <rFont val="Times New Roman"/>
        <family val="1"/>
      </rPr>
      <t>Van Marcke go - Legato - inbouwspoeltafel - 1000x500 mm - 1,5 bak - inclusief afvoerplug en overloopset - inclusief plaatsbesparende sifon 6/4"x40 mm - inclusief InoxClean - hoogwaardig roestvrij staal - met waterkeringsrand - omkeerbaar</t>
    </r>
  </si>
  <si>
    <r>
      <rPr>
        <sz val="7"/>
        <rFont val="Times New Roman"/>
        <family val="1"/>
      </rPr>
      <t>20053348_VM COL.AX.SHELF 60 BL 2 TUMBL</t>
    </r>
  </si>
  <si>
    <r>
      <rPr>
        <sz val="7"/>
        <color rgb="FFA5A5A5"/>
        <rFont val="Times New Roman"/>
        <family val="1"/>
      </rPr>
      <t>https://media.vanmarcke.com/pages/download.php?ref=103909&amp;size=lrg&amp;ext=</t>
    </r>
  </si>
  <si>
    <r>
      <rPr>
        <sz val="7"/>
        <rFont val="Times New Roman"/>
        <family val="1"/>
      </rPr>
      <t>VAN MARCKE COLLECTION AXENT TABLET 60CM ZWART MET 2 BEKERHOUDERS</t>
    </r>
  </si>
  <si>
    <r>
      <rPr>
        <sz val="7"/>
        <rFont val="Times New Roman"/>
        <family val="1"/>
      </rPr>
      <t>20005551_GO TRIT.SINK 1B+PLG 17X40X14</t>
    </r>
  </si>
  <si>
    <r>
      <rPr>
        <sz val="7"/>
        <color rgb="FFA5A5A5"/>
        <rFont val="Times New Roman"/>
        <family val="1"/>
      </rPr>
      <t>https://media.vanmarcke.com/pages/download.php?ref=105238&amp;size=lrg&amp;ext=</t>
    </r>
  </si>
  <si>
    <r>
      <rPr>
        <sz val="7"/>
        <rFont val="Times New Roman"/>
        <family val="1"/>
      </rPr>
      <t>GO by Van Marcke - Tritoni - spoeltafel - 17 x 40 x 14 cm - met 1 bak - met afvoerplug - roestvrij staal - geborsteld</t>
    </r>
  </si>
  <si>
    <r>
      <rPr>
        <sz val="7"/>
        <rFont val="Times New Roman"/>
        <family val="1"/>
      </rPr>
      <t>20002866_VMO SIROLO WASHB TAP HIGH</t>
    </r>
  </si>
  <si>
    <r>
      <rPr>
        <sz val="7"/>
        <color rgb="FFA5A5A5"/>
        <rFont val="Times New Roman"/>
        <family val="1"/>
      </rPr>
      <t>https://media.vanmarcke.com/pages/download.php?ref=179196&amp;size=lrg&amp;ext=</t>
    </r>
  </si>
  <si>
    <r>
      <rPr>
        <sz val="7"/>
        <rFont val="Times New Roman"/>
        <family val="1"/>
      </rPr>
      <t>Van Marcke Origine - Sirolo - wastafelmengkraan - eengreeps - verhoogd - eengats - montage met vaste bek - chroom - met keramische schijven - 5.7l/min</t>
    </r>
  </si>
  <si>
    <r>
      <rPr>
        <sz val="7"/>
        <rFont val="Times New Roman"/>
        <family val="1"/>
      </rPr>
      <t>20003209_VMO POGGIO HEAD SHW 1J AIR</t>
    </r>
  </si>
  <si>
    <r>
      <rPr>
        <sz val="7"/>
        <color rgb="FFA5A5A5"/>
        <rFont val="Times New Roman"/>
        <family val="1"/>
      </rPr>
      <t>https://media.vanmarcke.com/pages/download.php?ref=103532&amp;size=lrg&amp;ext=</t>
    </r>
  </si>
  <si>
    <r>
      <rPr>
        <sz val="7"/>
        <rFont val="Times New Roman"/>
        <family val="1"/>
      </rPr>
      <t>Van Marcke Origine - Poggio - hoofddouche - universele aansluiting - met anti- kalknoppen - 1 jet - D220mm - verchroomd</t>
    </r>
  </si>
  <si>
    <r>
      <rPr>
        <sz val="7"/>
        <rFont val="Times New Roman"/>
        <family val="1"/>
      </rPr>
      <t>20010168_GEB ACTUATOR PLATE MAT/CHR</t>
    </r>
  </si>
  <si>
    <r>
      <rPr>
        <sz val="7"/>
        <color rgb="FFA5A5A5"/>
        <rFont val="Times New Roman"/>
        <family val="1"/>
      </rPr>
      <t>https://media.vanmarcke.com/pages/download.php?ref=186377&amp;size=lrg&amp;ext=</t>
    </r>
  </si>
  <si>
    <r>
      <rPr>
        <sz val="7"/>
        <rFont val="Times New Roman"/>
        <family val="1"/>
      </rPr>
      <t>Geberit - Twinline 30 - bedieningsplaat - voor inbouwreservoir - kunststof - 2 toetsen - mat/glans/mat verchroomd - B340 x H185 x D32 mm</t>
    </r>
  </si>
  <si>
    <r>
      <rPr>
        <sz val="7"/>
        <rFont val="Times New Roman"/>
        <family val="1"/>
      </rPr>
      <t>20001816_VMC JAVA ST. TOP WASHBAS.OVAL</t>
    </r>
  </si>
  <si>
    <r>
      <rPr>
        <sz val="7"/>
        <color rgb="FFA5A5A5"/>
        <rFont val="Times New Roman"/>
        <family val="1"/>
      </rPr>
      <t>https://media.vanmarcke.com/pages/download.php?ref=159801&amp;size=lrg&amp;ext=</t>
    </r>
  </si>
  <si>
    <r>
      <rPr>
        <sz val="7"/>
        <rFont val="Times New Roman"/>
        <family val="1"/>
      </rPr>
      <t>Van Marcke Collection - Java Style - ovaal wastafel - opbouw - 564x323x173 mm - wit mat - kunstmarmer - afvoergat diameter 45 mm - zonder kraangat - zonder overloop - bevestigingsset niet inbegrepen</t>
    </r>
  </si>
  <si>
    <r>
      <rPr>
        <sz val="7"/>
        <rFont val="Times New Roman"/>
        <family val="1"/>
      </rPr>
      <t>20003131_VMO ICONO MIRROR FREEST</t>
    </r>
  </si>
  <si>
    <r>
      <rPr>
        <sz val="7"/>
        <color rgb="FFA5A5A5"/>
        <rFont val="Times New Roman"/>
        <family val="1"/>
      </rPr>
      <t>https://media.vanmarcke.com/pages/download.php?ref=106827&amp;size=lrg&amp;ext=</t>
    </r>
  </si>
  <si>
    <r>
      <rPr>
        <sz val="7"/>
        <rFont val="Times New Roman"/>
        <family val="1"/>
      </rPr>
      <t>Van Marcke Origine - Icono - spiegel - rond- vrijstaand - 3x vergroetend - 383 x 180 x 140 mm - messing - verchroomd</t>
    </r>
  </si>
  <si>
    <r>
      <rPr>
        <sz val="7"/>
        <rFont val="Times New Roman"/>
        <family val="1"/>
      </rPr>
      <t>20003182_VMO VIGOR D.TOWEL RAIL 60CM BR</t>
    </r>
  </si>
  <si>
    <r>
      <rPr>
        <sz val="7"/>
        <color rgb="FFA5A5A5"/>
        <rFont val="Times New Roman"/>
        <family val="1"/>
      </rPr>
      <t>https://media.vanmarcke.com/pages/download.php?ref=103393&amp;size=lrg&amp;ext=</t>
    </r>
  </si>
  <si>
    <r>
      <rPr>
        <sz val="7"/>
        <rFont val="Times New Roman"/>
        <family val="1"/>
      </rPr>
      <t>Van Marcke Origine - Vigor - handdoekhouder - dubbel - wandmontage - 630 x 15 x 120 mm - messing/aluminium - geborsteld nikkel</t>
    </r>
  </si>
  <si>
    <r>
      <rPr>
        <sz val="7"/>
        <rFont val="Times New Roman"/>
        <family val="1"/>
      </rPr>
      <t>20005042_VMG LEGATO SINK 1B 86X50</t>
    </r>
  </si>
  <si>
    <r>
      <rPr>
        <sz val="7"/>
        <color rgb="FFA5A5A5"/>
        <rFont val="Times New Roman"/>
        <family val="1"/>
      </rPr>
      <t>https://media.vanmarcke.com/pages/download.php?ref=186575&amp;size=lrg&amp;ext=</t>
    </r>
  </si>
  <si>
    <r>
      <rPr>
        <sz val="7"/>
        <rFont val="Times New Roman"/>
        <family val="1"/>
      </rPr>
      <t>Van Marcke go - Legato - inbouwspoeltafel - 860x500 mm - 1 bak - inclusief afvoerplug en overloopset - inclusief plaatsbesparende sifon 6/4"x40 mm - inclusief InoxClean - hoogwaardig roestvrij staal - met waterkeringsrand - omkeerbaar</t>
    </r>
  </si>
  <si>
    <r>
      <rPr>
        <sz val="7"/>
        <rFont val="Times New Roman"/>
        <family val="1"/>
      </rPr>
      <t>20002806_INTR LANO TOW.HLD SINGL.60 CH</t>
    </r>
  </si>
  <si>
    <r>
      <rPr>
        <sz val="7"/>
        <color rgb="FFA5A5A5"/>
        <rFont val="Times New Roman"/>
        <family val="1"/>
      </rPr>
      <t>https://media.vanmarcke.com/pages/download.php?ref=105382&amp;size=lrg&amp;ext=</t>
    </r>
  </si>
  <si>
    <r>
      <rPr>
        <sz val="7"/>
        <rFont val="Times New Roman"/>
        <family val="1"/>
      </rPr>
      <t>intro - Lano - handdoekhouder - enkel - messing - wandmontage</t>
    </r>
  </si>
  <si>
    <r>
      <rPr>
        <sz val="7"/>
        <rFont val="Times New Roman"/>
        <family val="1"/>
      </rPr>
      <t>20002268_GO PARMA/CAP/LUC BACKPANELS</t>
    </r>
  </si>
  <si>
    <r>
      <rPr>
        <sz val="7"/>
        <color rgb="FFA5A5A5"/>
        <rFont val="Times New Roman"/>
        <family val="1"/>
      </rPr>
      <t>https://media.vanmarcke.com/pages/download.php?ref=104324&amp;size=lrg&amp;ext=</t>
    </r>
  </si>
  <si>
    <r>
      <rPr>
        <sz val="7"/>
        <rFont val="Times New Roman"/>
        <family val="1"/>
      </rPr>
      <t>GO by Van Marcke - Parma/Capua/Lucca - achterwanden in extra wit mat glas - veiligheidsglas 4 mm - profielen uit gelakt aluminium</t>
    </r>
  </si>
  <si>
    <r>
      <rPr>
        <sz val="7"/>
        <rFont val="Times New Roman"/>
        <family val="1"/>
      </rPr>
      <t>20030530_VM COL.AX.TUMBLER HLDR GL/BL</t>
    </r>
  </si>
  <si>
    <r>
      <rPr>
        <sz val="7"/>
        <color rgb="FFA5A5A5"/>
        <rFont val="Times New Roman"/>
        <family val="1"/>
      </rPr>
      <t>https://media.vanmarcke.com/pages/download.php?ref=103567&amp;size=lrg&amp;ext=</t>
    </r>
  </si>
  <si>
    <r>
      <rPr>
        <sz val="7"/>
        <rFont val="Times New Roman"/>
        <family val="1"/>
      </rPr>
      <t>VAN MARCKE COLLECTION AXENT BEKERHOUDER MAT GLAS/ZWART</t>
    </r>
  </si>
  <si>
    <r>
      <rPr>
        <sz val="7"/>
        <rFont val="Times New Roman"/>
        <family val="1"/>
      </rPr>
      <t>20002250_GO BARGA TRAY+ACCESS.</t>
    </r>
  </si>
  <si>
    <r>
      <rPr>
        <sz val="7"/>
        <color rgb="FFA5A5A5"/>
        <rFont val="Times New Roman"/>
        <family val="1"/>
      </rPr>
      <t>https://media.vanmarcke.com/pages/download.php?ref=105414&amp;size=lrg&amp;ext=</t>
    </r>
  </si>
  <si>
    <r>
      <rPr>
        <sz val="7"/>
        <rFont val="Times New Roman"/>
        <family val="1"/>
      </rPr>
      <t>GO by Van Marcke - Barga - douchebak - 800 x 800 mm - anti-slip - wit - acryl</t>
    </r>
  </si>
  <si>
    <r>
      <rPr>
        <sz val="7"/>
        <rFont val="Times New Roman"/>
        <family val="1"/>
      </rPr>
      <t>20001904_VMC SCURA TOWEL RING</t>
    </r>
  </si>
  <si>
    <r>
      <rPr>
        <sz val="7"/>
        <color rgb="FFA5A5A5"/>
        <rFont val="Times New Roman"/>
        <family val="1"/>
      </rPr>
      <t>https://media.vanmarcke.com/pages/download.php?ref=103991&amp;size=lrg&amp;ext=</t>
    </r>
  </si>
  <si>
    <r>
      <rPr>
        <sz val="7"/>
        <rFont val="Times New Roman"/>
        <family val="1"/>
      </rPr>
      <t xml:space="preserve">Van Marcke Collection - Scura - handoekring - wandmontage - 280 x 160 x 80 mm
</t>
    </r>
    <r>
      <rPr>
        <sz val="7"/>
        <rFont val="Times New Roman"/>
        <family val="1"/>
      </rPr>
      <t>- messing verchroomd - zwart soft touch</t>
    </r>
  </si>
  <si>
    <r>
      <rPr>
        <sz val="7"/>
        <rFont val="Times New Roman"/>
        <family val="1"/>
      </rPr>
      <t>20002083_GO PLAY KITCHEN TAP BLACK</t>
    </r>
  </si>
  <si>
    <r>
      <rPr>
        <sz val="7"/>
        <color rgb="FFA5A5A5"/>
        <rFont val="Times New Roman"/>
        <family val="1"/>
      </rPr>
      <t>https://media.vanmarcke.com/pages/download.php?ref=103558&amp;size=lrg&amp;ext=</t>
    </r>
  </si>
  <si>
    <r>
      <rPr>
        <sz val="7"/>
        <rFont val="Times New Roman"/>
        <family val="1"/>
      </rPr>
      <t>GO by Van Marcke - Play - keukenmengkraan - ééngreeps - mobiele rubber bek zwart - keramische schijven - waterbesparend - inclusief flexibels en fixatieset - chroom</t>
    </r>
  </si>
  <si>
    <r>
      <rPr>
        <sz val="7"/>
        <rFont val="Times New Roman"/>
        <family val="1"/>
      </rPr>
      <t>20017634_VMC ZELO WLLHLD W/SHL DOUB</t>
    </r>
  </si>
  <si>
    <r>
      <rPr>
        <sz val="7"/>
        <color rgb="FFA5A5A5"/>
        <rFont val="Times New Roman"/>
        <family val="1"/>
      </rPr>
      <t>https://media.vanmarcke.com/pages/download.php?ref=104581&amp;size=lrg&amp;ext=</t>
    </r>
  </si>
  <si>
    <r>
      <rPr>
        <sz val="7"/>
        <rFont val="Times New Roman"/>
        <family val="1"/>
      </rPr>
      <t>Van Marcke Collection - Zelo - wandhouder - dubbel - met tablet - aluminium - 160x80x30 mm - wandmontage</t>
    </r>
  </si>
  <si>
    <r>
      <rPr>
        <sz val="7"/>
        <rFont val="Times New Roman"/>
        <family val="1"/>
      </rPr>
      <t>20002879_VMO TONCO BATH MIX W/SHOW.SET</t>
    </r>
  </si>
  <si>
    <r>
      <rPr>
        <sz val="7"/>
        <color rgb="FFA5A5A5"/>
        <rFont val="Times New Roman"/>
        <family val="1"/>
      </rPr>
      <t>https://media.vanmarcke.com/pages/download.php?ref=99721&amp;size=lrg&amp;ext=jp</t>
    </r>
  </si>
  <si>
    <r>
      <rPr>
        <sz val="7"/>
        <rFont val="Times New Roman"/>
        <family val="1"/>
      </rPr>
      <t>Van Marcke Origine - Tonco - bad/douchemengkraan - ééngreeps - met douchegarnituur - chroom</t>
    </r>
  </si>
  <si>
    <r>
      <rPr>
        <sz val="7"/>
        <rFont val="Times New Roman"/>
        <family val="1"/>
      </rPr>
      <t>20002437_GO FERFLEX 200 CM</t>
    </r>
  </si>
  <si>
    <r>
      <rPr>
        <sz val="7"/>
        <color rgb="FFA5A5A5"/>
        <rFont val="Times New Roman"/>
        <family val="1"/>
      </rPr>
      <t>https://media.vanmarcke.com/pages/download.php?ref=105099&amp;size=lrg&amp;ext=</t>
    </r>
  </si>
  <si>
    <r>
      <rPr>
        <sz val="7"/>
        <rFont val="Times New Roman"/>
        <family val="1"/>
      </rPr>
      <t>GO by Van Marcke - Ferflex - doucheslang 200 cm - universele aansluiting 1/2"</t>
    </r>
  </si>
  <si>
    <r>
      <rPr>
        <sz val="7"/>
        <rFont val="Times New Roman"/>
        <family val="1"/>
      </rPr>
      <t>20003189_VMO VIGOR T.ROLL HOLD.W.COV.BR</t>
    </r>
  </si>
  <si>
    <r>
      <rPr>
        <sz val="7"/>
        <color rgb="FFA5A5A5"/>
        <rFont val="Times New Roman"/>
        <family val="1"/>
      </rPr>
      <t>https://media.vanmarcke.com/pages/download.php?ref=106663&amp;size=lrg&amp;ext=</t>
    </r>
  </si>
  <si>
    <r>
      <rPr>
        <sz val="7"/>
        <rFont val="Times New Roman"/>
        <family val="1"/>
      </rPr>
      <t>Van Marcke Origine - Vigor - papierhouder - met deksel - wandmontage - 170 x 60 x 110 mm - messing/roestvrij staal - geborsteld nikkel</t>
    </r>
  </si>
  <si>
    <t>Units x Plt</t>
  </si>
  <si>
    <t>n/a</t>
  </si>
  <si>
    <t>Pallets (Est.)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</si>
</sst>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-;\-* #,##0.00_-;_-* &quot;-&quot;??_-;_-@_-"/>
    <numFmt numFmtId="165" formatCode="\€\ 0.00"/>
    <numFmt numFmtId="166" formatCode="0.0"/>
    <numFmt numFmtId="167" formatCode="_-* #,##0_-;\-* #,##0_-;_-* &quot;-&quot;??_-;_-@_-"/>
  </numFmts>
  <fonts count="9" x14ac:knownFonts="1">
    <font>
      <sz val="10"/>
      <color rgb="FF000000"/>
      <name val="Times New Roman"/>
      <charset val="204"/>
    </font>
    <font>
      <sz val="7"/>
      <name val="Times New Roman"/>
    </font>
    <font>
      <sz val="7"/>
      <color rgb="FF000000"/>
      <name val="Times New Roman"/>
      <family val="2"/>
    </font>
    <font>
      <sz val="7"/>
      <color rgb="FFA5A5A5"/>
      <name val="Times New Roman"/>
      <family val="2"/>
    </font>
    <font>
      <sz val="7"/>
      <name val="Times New Roman"/>
      <family val="1"/>
    </font>
    <font>
      <sz val="7"/>
      <color rgb="FFA5A5A5"/>
      <name val="Times New Roman"/>
      <family val="1"/>
    </font>
    <font>
      <sz val="8"/>
      <color rgb="FFFF0000"/>
      <name val="Times New Roman"/>
      <family val="1"/>
    </font>
    <font>
      <sz val="10"/>
      <color rgb="FF000000"/>
      <name val="Times New Roman"/>
      <charset val="204"/>
    </font>
    <font>
      <b/>
      <sz val="10"/>
      <color rgb="FF00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BFE6F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rgb="FF156082"/>
      </left>
      <right/>
      <top style="thin">
        <color rgb="FF156082"/>
      </top>
      <bottom style="thin">
        <color rgb="FF156082"/>
      </bottom>
      <diagonal/>
    </border>
    <border>
      <left/>
      <right/>
      <top style="thin">
        <color rgb="FF156082"/>
      </top>
      <bottom style="thin">
        <color rgb="FF156082"/>
      </bottom>
      <diagonal/>
    </border>
    <border>
      <left/>
      <right style="thin">
        <color rgb="FF156082"/>
      </right>
      <top style="thin">
        <color rgb="FF156082"/>
      </top>
      <bottom style="thin">
        <color rgb="FF156082"/>
      </bottom>
      <diagonal/>
    </border>
    <border>
      <left style="thin">
        <color rgb="FF156082"/>
      </left>
      <right style="thin">
        <color rgb="FF156082"/>
      </right>
      <top style="thin">
        <color rgb="FF156082"/>
      </top>
      <bottom/>
      <diagonal/>
    </border>
    <border>
      <left style="thin">
        <color rgb="FF156082"/>
      </left>
      <right style="thin">
        <color rgb="FF156082"/>
      </right>
      <top/>
      <bottom/>
      <diagonal/>
    </border>
    <border>
      <left style="thin">
        <color rgb="FF156082"/>
      </left>
      <right/>
      <top style="thin">
        <color rgb="FF156082"/>
      </top>
      <bottom/>
      <diagonal/>
    </border>
    <border>
      <left/>
      <right style="thin">
        <color rgb="FF156082"/>
      </right>
      <top style="thin">
        <color rgb="FF156082"/>
      </top>
      <bottom/>
      <diagonal/>
    </border>
    <border>
      <left style="thin">
        <color rgb="FF156082"/>
      </left>
      <right/>
      <top style="thin">
        <color rgb="FF156082"/>
      </top>
      <bottom style="thin">
        <color indexed="64"/>
      </bottom>
      <diagonal/>
    </border>
    <border>
      <left/>
      <right style="thin">
        <color rgb="FF156082"/>
      </right>
      <top style="thin">
        <color rgb="FF156082"/>
      </top>
      <bottom style="thin">
        <color indexed="64"/>
      </bottom>
      <diagonal/>
    </border>
    <border>
      <left style="thin">
        <color rgb="FF156082"/>
      </left>
      <right style="thin">
        <color rgb="FF156082"/>
      </right>
      <top/>
      <bottom style="thin">
        <color indexed="64"/>
      </bottom>
      <diagonal/>
    </border>
    <border>
      <left style="thin">
        <color rgb="FF156082"/>
      </left>
      <right style="thin">
        <color indexed="64"/>
      </right>
      <top style="thin">
        <color rgb="FF156082"/>
      </top>
      <bottom style="thin">
        <color rgb="FF156082"/>
      </bottom>
      <diagonal/>
    </border>
  </borders>
  <cellStyleXfs count="2">
    <xf numFmtId="0" fontId="0" fillId="0" borderId="0"/>
    <xf numFmtId="164" fontId="7" fillId="0" borderId="0" applyFont="0" applyFill="0" applyBorder="0" applyAlignment="0" applyProtection="0"/>
  </cellStyleXfs>
  <cellXfs count="41">
    <xf numFmtId="0" fontId="0" fillId="0" borderId="0" xfId="0" applyAlignment="1">
      <alignment horizontal="left" vertical="top"/>
    </xf>
    <xf numFmtId="0" fontId="6" fillId="3" borderId="1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0" borderId="0" xfId="1" applyFont="1" applyAlignment="1">
      <alignment horizontal="center" vertical="center"/>
    </xf>
    <xf numFmtId="167" fontId="0" fillId="0" borderId="0" xfId="1" applyNumberFormat="1" applyFont="1" applyAlignment="1">
      <alignment horizontal="center" vertical="center"/>
    </xf>
    <xf numFmtId="167" fontId="8" fillId="0" borderId="0" xfId="1" applyNumberFormat="1" applyFont="1" applyAlignment="1">
      <alignment horizontal="center" vertical="center"/>
    </xf>
    <xf numFmtId="164" fontId="8" fillId="0" borderId="0" xfId="1" applyFont="1" applyAlignment="1">
      <alignment horizontal="center" vertical="center"/>
    </xf>
    <xf numFmtId="0" fontId="1" fillId="2" borderId="1" xfId="0" applyFont="1" applyFill="1" applyBorder="1" applyAlignment="1">
      <alignment horizontal="left" vertical="top" wrapText="1" indent="15"/>
    </xf>
    <xf numFmtId="0" fontId="1" fillId="2" borderId="2" xfId="0" applyFont="1" applyFill="1" applyBorder="1" applyAlignment="1">
      <alignment horizontal="left" vertical="top" wrapText="1" indent="15"/>
    </xf>
    <xf numFmtId="0" fontId="1" fillId="2" borderId="3" xfId="0" applyFont="1" applyFill="1" applyBorder="1" applyAlignment="1">
      <alignment horizontal="left" vertical="top" wrapText="1" indent="15"/>
    </xf>
    <xf numFmtId="1" fontId="2" fillId="2" borderId="1" xfId="0" applyNumberFormat="1" applyFont="1" applyFill="1" applyBorder="1" applyAlignment="1">
      <alignment horizontal="left" vertical="top" wrapText="1"/>
    </xf>
    <xf numFmtId="1" fontId="2" fillId="2" borderId="3" xfId="0" applyNumberFormat="1" applyFont="1" applyFill="1" applyBorder="1" applyAlignment="1">
      <alignment horizontal="left" vertical="top" wrapText="1"/>
    </xf>
    <xf numFmtId="0" fontId="0" fillId="0" borderId="4" xfId="0" applyBorder="1" applyAlignment="1">
      <alignment horizontal="left" wrapText="1"/>
    </xf>
    <xf numFmtId="0" fontId="0" fillId="0" borderId="5" xfId="0" applyBorder="1" applyAlignment="1">
      <alignment horizontal="left" wrapText="1"/>
    </xf>
    <xf numFmtId="0" fontId="1" fillId="0" borderId="1" xfId="0" applyFont="1" applyBorder="1" applyAlignment="1">
      <alignment horizontal="left" vertical="top" wrapText="1"/>
    </xf>
    <xf numFmtId="0" fontId="1" fillId="0" borderId="3" xfId="0" applyFont="1" applyBorder="1" applyAlignment="1">
      <alignment horizontal="left" vertical="top" wrapText="1"/>
    </xf>
    <xf numFmtId="1" fontId="2" fillId="0" borderId="1" xfId="0" applyNumberFormat="1" applyFont="1" applyBorder="1" applyAlignment="1">
      <alignment horizontal="left" vertical="top" wrapText="1"/>
    </xf>
    <xf numFmtId="1" fontId="2" fillId="0" borderId="3" xfId="0" applyNumberFormat="1" applyFont="1" applyBorder="1" applyAlignment="1">
      <alignment horizontal="left" vertical="top" wrapText="1"/>
    </xf>
    <xf numFmtId="165" fontId="2" fillId="0" borderId="6" xfId="0" applyNumberFormat="1" applyFont="1" applyBorder="1" applyAlignment="1">
      <alignment horizontal="left" vertical="top" wrapText="1"/>
    </xf>
    <xf numFmtId="165" fontId="2" fillId="0" borderId="7" xfId="0" applyNumberFormat="1" applyFont="1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1" fillId="2" borderId="1" xfId="0" applyFont="1" applyFill="1" applyBorder="1" applyAlignment="1">
      <alignment horizontal="center" vertical="top" wrapText="1"/>
    </xf>
    <xf numFmtId="0" fontId="1" fillId="2" borderId="2" xfId="0" applyFont="1" applyFill="1" applyBorder="1" applyAlignment="1">
      <alignment horizontal="center" vertical="top" wrapText="1"/>
    </xf>
    <xf numFmtId="0" fontId="1" fillId="2" borderId="3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left" vertical="top" wrapText="1" indent="16"/>
    </xf>
    <xf numFmtId="0" fontId="1" fillId="2" borderId="2" xfId="0" applyFont="1" applyFill="1" applyBorder="1" applyAlignment="1">
      <alignment horizontal="left" vertical="top" wrapText="1" indent="16"/>
    </xf>
    <xf numFmtId="0" fontId="1" fillId="2" borderId="3" xfId="0" applyFont="1" applyFill="1" applyBorder="1" applyAlignment="1">
      <alignment horizontal="left" vertical="top" wrapText="1" indent="16"/>
    </xf>
    <xf numFmtId="0" fontId="0" fillId="0" borderId="1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1" fillId="0" borderId="1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2" fontId="2" fillId="0" borderId="6" xfId="0" applyNumberFormat="1" applyFont="1" applyBorder="1" applyAlignment="1">
      <alignment horizontal="left" vertical="top" wrapText="1"/>
    </xf>
    <xf numFmtId="2" fontId="2" fillId="0" borderId="7" xfId="0" applyNumberFormat="1" applyFont="1" applyBorder="1" applyAlignment="1">
      <alignment horizontal="left" vertical="top" wrapText="1"/>
    </xf>
    <xf numFmtId="1" fontId="3" fillId="0" borderId="1" xfId="0" applyNumberFormat="1" applyFont="1" applyBorder="1" applyAlignment="1">
      <alignment horizontal="left" vertical="top" wrapText="1"/>
    </xf>
    <xf numFmtId="1" fontId="3" fillId="0" borderId="3" xfId="0" applyNumberFormat="1" applyFont="1" applyBorder="1" applyAlignment="1">
      <alignment horizontal="left" vertical="top" wrapText="1"/>
    </xf>
    <xf numFmtId="0" fontId="0" fillId="0" borderId="10" xfId="0" applyBorder="1" applyAlignment="1">
      <alignment horizontal="left" wrapText="1"/>
    </xf>
    <xf numFmtId="165" fontId="2" fillId="0" borderId="8" xfId="0" applyNumberFormat="1" applyFont="1" applyBorder="1" applyAlignment="1">
      <alignment horizontal="left" vertical="top" wrapText="1"/>
    </xf>
    <xf numFmtId="165" fontId="2" fillId="0" borderId="9" xfId="0" applyNumberFormat="1" applyFont="1" applyBorder="1" applyAlignment="1">
      <alignment horizontal="left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97" Type="http://schemas.openxmlformats.org/officeDocument/2006/relationships/image" Target="../media/image9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emf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621428</xdr:colOff>
      <xdr:row>1</xdr:row>
      <xdr:rowOff>81735</xdr:rowOff>
    </xdr:from>
    <xdr:ext cx="884374" cy="884374"/>
    <xdr:pic>
      <xdr:nvPicPr>
        <xdr:cNvPr id="2" name="image1.jpe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9607" y="204199"/>
          <a:ext cx="884374" cy="884374"/>
        </a:xfrm>
        <a:prstGeom prst="rect">
          <a:avLst/>
        </a:prstGeom>
      </xdr:spPr>
    </xdr:pic>
    <xdr:clientData/>
  </xdr:oneCellAnchor>
  <xdr:oneCellAnchor>
    <xdr:from>
      <xdr:col>2</xdr:col>
      <xdr:colOff>210228</xdr:colOff>
      <xdr:row>7</xdr:row>
      <xdr:rowOff>36558</xdr:rowOff>
    </xdr:from>
    <xdr:ext cx="1669370" cy="1235711"/>
    <xdr:pic>
      <xdr:nvPicPr>
        <xdr:cNvPr id="3" name="image2.jpe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8407" y="1268004"/>
          <a:ext cx="1669370" cy="1235711"/>
        </a:xfrm>
        <a:prstGeom prst="rect">
          <a:avLst/>
        </a:prstGeom>
      </xdr:spPr>
    </xdr:pic>
    <xdr:clientData/>
  </xdr:oneCellAnchor>
  <xdr:absoluteAnchor>
    <xdr:pos x="3583087" y="2942463"/>
    <xdr:ext cx="1754123" cy="918972"/>
    <xdr:pic>
      <xdr:nvPicPr>
        <xdr:cNvPr id="4" name="image3.jpeg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3087" y="2942463"/>
          <a:ext cx="1754123" cy="918972"/>
        </a:xfrm>
        <a:prstGeom prst="rect">
          <a:avLst/>
        </a:prstGeom>
      </xdr:spPr>
    </xdr:pic>
    <xdr:clientData/>
  </xdr:absoluteAnchor>
  <xdr:oneCellAnchor>
    <xdr:from>
      <xdr:col>2</xdr:col>
      <xdr:colOff>582191</xdr:colOff>
      <xdr:row>19</xdr:row>
      <xdr:rowOff>10831</xdr:rowOff>
    </xdr:from>
    <xdr:ext cx="902147" cy="1247830"/>
    <xdr:pic>
      <xdr:nvPicPr>
        <xdr:cNvPr id="5" name="image4.jpe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0370" y="4140599"/>
          <a:ext cx="902147" cy="1247830"/>
        </a:xfrm>
        <a:prstGeom prst="rect">
          <a:avLst/>
        </a:prstGeom>
      </xdr:spPr>
    </xdr:pic>
    <xdr:clientData/>
  </xdr:oneCellAnchor>
  <xdr:oneCellAnchor>
    <xdr:from>
      <xdr:col>2</xdr:col>
      <xdr:colOff>530080</xdr:colOff>
      <xdr:row>25</xdr:row>
      <xdr:rowOff>88537</xdr:rowOff>
    </xdr:from>
    <xdr:ext cx="851046" cy="1211104"/>
    <xdr:pic>
      <xdr:nvPicPr>
        <xdr:cNvPr id="6" name="image5.jpeg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8259" y="5667466"/>
          <a:ext cx="851046" cy="1211104"/>
        </a:xfrm>
        <a:prstGeom prst="rect">
          <a:avLst/>
        </a:prstGeom>
      </xdr:spPr>
    </xdr:pic>
    <xdr:clientData/>
  </xdr:oneCellAnchor>
  <xdr:oneCellAnchor>
    <xdr:from>
      <xdr:col>2</xdr:col>
      <xdr:colOff>559255</xdr:colOff>
      <xdr:row>32</xdr:row>
      <xdr:rowOff>851</xdr:rowOff>
    </xdr:from>
    <xdr:ext cx="706933" cy="1101327"/>
    <xdr:pic>
      <xdr:nvPicPr>
        <xdr:cNvPr id="7" name="image6.jpeg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7434" y="7151405"/>
          <a:ext cx="706933" cy="1101327"/>
        </a:xfrm>
        <a:prstGeom prst="rect">
          <a:avLst/>
        </a:prstGeom>
      </xdr:spPr>
    </xdr:pic>
    <xdr:clientData/>
  </xdr:oneCellAnchor>
  <xdr:absoluteAnchor>
    <xdr:pos x="3562676" y="8540335"/>
    <xdr:ext cx="1754123" cy="1220723"/>
    <xdr:pic>
      <xdr:nvPicPr>
        <xdr:cNvPr id="8" name="image7.jpeg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676" y="8540335"/>
          <a:ext cx="1754123" cy="1220723"/>
        </a:xfrm>
        <a:prstGeom prst="rect">
          <a:avLst/>
        </a:prstGeom>
      </xdr:spPr>
    </xdr:pic>
    <xdr:clientData/>
  </xdr:absoluteAnchor>
  <xdr:absoluteAnchor>
    <xdr:pos x="3623909" y="10059597"/>
    <xdr:ext cx="1754123" cy="941831"/>
    <xdr:pic>
      <xdr:nvPicPr>
        <xdr:cNvPr id="9" name="image8.jpeg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3909" y="10059597"/>
          <a:ext cx="1754123" cy="941831"/>
        </a:xfrm>
        <a:prstGeom prst="rect">
          <a:avLst/>
        </a:prstGeom>
      </xdr:spPr>
    </xdr:pic>
    <xdr:clientData/>
  </xdr:absoluteAnchor>
  <xdr:absoluteAnchor>
    <xdr:pos x="3474230" y="11556111"/>
    <xdr:ext cx="1754124" cy="957072"/>
    <xdr:pic>
      <xdr:nvPicPr>
        <xdr:cNvPr id="10" name="image9.jpeg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4230" y="11556111"/>
          <a:ext cx="1754124" cy="957072"/>
        </a:xfrm>
        <a:prstGeom prst="rect">
          <a:avLst/>
        </a:prstGeom>
      </xdr:spPr>
    </xdr:pic>
    <xdr:clientData/>
  </xdr:absoluteAnchor>
  <xdr:absoluteAnchor>
    <xdr:pos x="3549366" y="12973882"/>
    <xdr:ext cx="1754124" cy="1220724"/>
    <xdr:pic>
      <xdr:nvPicPr>
        <xdr:cNvPr id="11" name="image10.jpeg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9366" y="12973882"/>
          <a:ext cx="1754124" cy="1220724"/>
        </a:xfrm>
        <a:prstGeom prst="rect">
          <a:avLst/>
        </a:prstGeom>
      </xdr:spPr>
    </xdr:pic>
    <xdr:clientData/>
  </xdr:absoluteAnchor>
  <xdr:oneCellAnchor>
    <xdr:from>
      <xdr:col>2</xdr:col>
      <xdr:colOff>486681</xdr:colOff>
      <xdr:row>61</xdr:row>
      <xdr:rowOff>89299</xdr:rowOff>
    </xdr:from>
    <xdr:ext cx="760495" cy="877798"/>
    <xdr:pic>
      <xdr:nvPicPr>
        <xdr:cNvPr id="12" name="image11.jpeg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4860" y="14363192"/>
          <a:ext cx="760495" cy="877798"/>
        </a:xfrm>
        <a:prstGeom prst="rect">
          <a:avLst/>
        </a:prstGeom>
      </xdr:spPr>
    </xdr:pic>
    <xdr:clientData/>
  </xdr:oneCellAnchor>
  <xdr:oneCellAnchor>
    <xdr:from>
      <xdr:col>2</xdr:col>
      <xdr:colOff>489403</xdr:colOff>
      <xdr:row>67</xdr:row>
      <xdr:rowOff>44851</xdr:rowOff>
    </xdr:from>
    <xdr:ext cx="927246" cy="1219844"/>
    <xdr:pic>
      <xdr:nvPicPr>
        <xdr:cNvPr id="13" name="image12.jpeg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7582" y="15427726"/>
          <a:ext cx="927246" cy="1219844"/>
        </a:xfrm>
        <a:prstGeom prst="rect">
          <a:avLst/>
        </a:prstGeom>
      </xdr:spPr>
    </xdr:pic>
    <xdr:clientData/>
  </xdr:oneCellAnchor>
  <xdr:absoluteAnchor>
    <xdr:pos x="3508249" y="17024004"/>
    <xdr:ext cx="1754124" cy="957072"/>
    <xdr:pic>
      <xdr:nvPicPr>
        <xdr:cNvPr id="14" name="image13.jpeg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8249" y="17024004"/>
          <a:ext cx="1754124" cy="957072"/>
        </a:xfrm>
        <a:prstGeom prst="rect">
          <a:avLst/>
        </a:prstGeom>
      </xdr:spPr>
    </xdr:pic>
    <xdr:clientData/>
  </xdr:absoluteAnchor>
  <xdr:oneCellAnchor>
    <xdr:from>
      <xdr:col>2</xdr:col>
      <xdr:colOff>774539</xdr:colOff>
      <xdr:row>79</xdr:row>
      <xdr:rowOff>68887</xdr:rowOff>
    </xdr:from>
    <xdr:ext cx="267767" cy="1182971"/>
    <xdr:pic>
      <xdr:nvPicPr>
        <xdr:cNvPr id="15" name="image14.jpeg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2718" y="18350083"/>
          <a:ext cx="267767" cy="1182971"/>
        </a:xfrm>
        <a:prstGeom prst="rect">
          <a:avLst/>
        </a:prstGeom>
      </xdr:spPr>
    </xdr:pic>
    <xdr:clientData/>
  </xdr:oneCellAnchor>
  <xdr:oneCellAnchor>
    <xdr:from>
      <xdr:col>2</xdr:col>
      <xdr:colOff>248103</xdr:colOff>
      <xdr:row>85</xdr:row>
      <xdr:rowOff>109710</xdr:rowOff>
    </xdr:from>
    <xdr:ext cx="1485500" cy="1163249"/>
    <xdr:pic>
      <xdr:nvPicPr>
        <xdr:cNvPr id="16" name="image15.jpeg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6282" y="19840067"/>
          <a:ext cx="1485500" cy="1163249"/>
        </a:xfrm>
        <a:prstGeom prst="rect">
          <a:avLst/>
        </a:prstGeom>
      </xdr:spPr>
    </xdr:pic>
    <xdr:clientData/>
  </xdr:oneCellAnchor>
  <xdr:oneCellAnchor>
    <xdr:from>
      <xdr:col>2</xdr:col>
      <xdr:colOff>651287</xdr:colOff>
      <xdr:row>91</xdr:row>
      <xdr:rowOff>102907</xdr:rowOff>
    </xdr:from>
    <xdr:ext cx="475856" cy="1114933"/>
    <xdr:pic>
      <xdr:nvPicPr>
        <xdr:cNvPr id="17" name="image16.jpeg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9466" y="21282425"/>
          <a:ext cx="475856" cy="1114933"/>
        </a:xfrm>
        <a:prstGeom prst="rect">
          <a:avLst/>
        </a:prstGeom>
      </xdr:spPr>
    </xdr:pic>
    <xdr:clientData/>
  </xdr:oneCellAnchor>
  <xdr:oneCellAnchor>
    <xdr:from>
      <xdr:col>2</xdr:col>
      <xdr:colOff>606157</xdr:colOff>
      <xdr:row>97</xdr:row>
      <xdr:rowOff>27304</xdr:rowOff>
    </xdr:from>
    <xdr:ext cx="813086" cy="1149713"/>
    <xdr:pic>
      <xdr:nvPicPr>
        <xdr:cNvPr id="18" name="image17.jpeg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4336" y="22655983"/>
          <a:ext cx="813086" cy="1149713"/>
        </a:xfrm>
        <a:prstGeom prst="rect">
          <a:avLst/>
        </a:prstGeom>
      </xdr:spPr>
    </xdr:pic>
    <xdr:clientData/>
  </xdr:oneCellAnchor>
  <xdr:oneCellAnchor>
    <xdr:from>
      <xdr:col>2</xdr:col>
      <xdr:colOff>370046</xdr:colOff>
      <xdr:row>103</xdr:row>
      <xdr:rowOff>116584</xdr:rowOff>
    </xdr:from>
    <xdr:ext cx="1384367" cy="1050002"/>
    <xdr:pic>
      <xdr:nvPicPr>
        <xdr:cNvPr id="19" name="image18.jpeg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8225" y="24194423"/>
          <a:ext cx="1384367" cy="1050002"/>
        </a:xfrm>
        <a:prstGeom prst="rect">
          <a:avLst/>
        </a:prstGeom>
      </xdr:spPr>
    </xdr:pic>
    <xdr:clientData/>
  </xdr:oneCellAnchor>
  <xdr:oneCellAnchor>
    <xdr:from>
      <xdr:col>2</xdr:col>
      <xdr:colOff>269239</xdr:colOff>
      <xdr:row>110</xdr:row>
      <xdr:rowOff>36574</xdr:rowOff>
    </xdr:from>
    <xdr:ext cx="1430292" cy="1072408"/>
    <xdr:pic>
      <xdr:nvPicPr>
        <xdr:cNvPr id="20" name="image19.jpeg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418" y="25686038"/>
          <a:ext cx="1430292" cy="1072408"/>
        </a:xfrm>
        <a:prstGeom prst="rect">
          <a:avLst/>
        </a:prstGeom>
      </xdr:spPr>
    </xdr:pic>
    <xdr:clientData/>
  </xdr:oneCellAnchor>
  <xdr:oneCellAnchor>
    <xdr:from>
      <xdr:col>2</xdr:col>
      <xdr:colOff>848868</xdr:colOff>
      <xdr:row>115</xdr:row>
      <xdr:rowOff>61231</xdr:rowOff>
    </xdr:from>
    <xdr:ext cx="386562" cy="900177"/>
    <xdr:pic>
      <xdr:nvPicPr>
        <xdr:cNvPr id="21" name="image20.jpeg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7047" y="27037392"/>
          <a:ext cx="386562" cy="900177"/>
        </a:xfrm>
        <a:prstGeom prst="rect">
          <a:avLst/>
        </a:prstGeom>
      </xdr:spPr>
    </xdr:pic>
    <xdr:clientData/>
  </xdr:oneCellAnchor>
  <xdr:absoluteAnchor>
    <xdr:pos x="3569481" y="28357884"/>
    <xdr:ext cx="1754124" cy="623316"/>
    <xdr:pic>
      <xdr:nvPicPr>
        <xdr:cNvPr id="22" name="image21.jpeg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9481" y="28357884"/>
          <a:ext cx="1754124" cy="623316"/>
        </a:xfrm>
        <a:prstGeom prst="rect">
          <a:avLst/>
        </a:prstGeom>
      </xdr:spPr>
    </xdr:pic>
    <xdr:clientData/>
  </xdr:absoluteAnchor>
  <xdr:oneCellAnchor>
    <xdr:from>
      <xdr:col>2</xdr:col>
      <xdr:colOff>645587</xdr:colOff>
      <xdr:row>127</xdr:row>
      <xdr:rowOff>31239</xdr:rowOff>
    </xdr:from>
    <xdr:ext cx="640288" cy="1255137"/>
    <xdr:pic>
      <xdr:nvPicPr>
        <xdr:cNvPr id="23" name="image22.jpeg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3766" y="29565543"/>
          <a:ext cx="640288" cy="1255137"/>
        </a:xfrm>
        <a:prstGeom prst="rect">
          <a:avLst/>
        </a:prstGeom>
      </xdr:spPr>
    </xdr:pic>
    <xdr:clientData/>
  </xdr:oneCellAnchor>
  <xdr:absoluteAnchor>
    <xdr:pos x="3610304" y="31079255"/>
    <xdr:ext cx="1754124" cy="879348"/>
    <xdr:pic>
      <xdr:nvPicPr>
        <xdr:cNvPr id="24" name="image23.jpeg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0304" y="31079255"/>
          <a:ext cx="1754124" cy="879348"/>
        </a:xfrm>
        <a:prstGeom prst="rect">
          <a:avLst/>
        </a:prstGeom>
      </xdr:spPr>
    </xdr:pic>
    <xdr:clientData/>
  </xdr:absoluteAnchor>
  <xdr:oneCellAnchor>
    <xdr:from>
      <xdr:col>2</xdr:col>
      <xdr:colOff>435428</xdr:colOff>
      <xdr:row>139</xdr:row>
      <xdr:rowOff>34872</xdr:rowOff>
    </xdr:from>
    <xdr:ext cx="1134310" cy="1134309"/>
    <xdr:pic>
      <xdr:nvPicPr>
        <xdr:cNvPr id="25" name="image24.jpeg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3607" y="32467497"/>
          <a:ext cx="1134310" cy="1134309"/>
        </a:xfrm>
        <a:prstGeom prst="rect">
          <a:avLst/>
        </a:prstGeom>
      </xdr:spPr>
    </xdr:pic>
    <xdr:clientData/>
  </xdr:oneCellAnchor>
  <xdr:oneCellAnchor>
    <xdr:from>
      <xdr:col>2</xdr:col>
      <xdr:colOff>743686</xdr:colOff>
      <xdr:row>146</xdr:row>
      <xdr:rowOff>6895</xdr:rowOff>
    </xdr:from>
    <xdr:ext cx="588344" cy="1081677"/>
    <xdr:pic>
      <xdr:nvPicPr>
        <xdr:cNvPr id="26" name="image25.jpeg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1865" y="34011145"/>
          <a:ext cx="588344" cy="1081677"/>
        </a:xfrm>
        <a:prstGeom prst="rect">
          <a:avLst/>
        </a:prstGeom>
      </xdr:spPr>
    </xdr:pic>
    <xdr:clientData/>
  </xdr:oneCellAnchor>
  <xdr:oneCellAnchor>
    <xdr:from>
      <xdr:col>2</xdr:col>
      <xdr:colOff>886741</xdr:colOff>
      <xdr:row>151</xdr:row>
      <xdr:rowOff>34874</xdr:rowOff>
    </xdr:from>
    <xdr:ext cx="254915" cy="1264610"/>
    <xdr:pic>
      <xdr:nvPicPr>
        <xdr:cNvPr id="27" name="image26.jpeg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4920" y="35365820"/>
          <a:ext cx="254915" cy="1264610"/>
        </a:xfrm>
        <a:prstGeom prst="rect">
          <a:avLst/>
        </a:prstGeom>
      </xdr:spPr>
    </xdr:pic>
    <xdr:clientData/>
  </xdr:oneCellAnchor>
  <xdr:oneCellAnchor>
    <xdr:from>
      <xdr:col>2</xdr:col>
      <xdr:colOff>621391</xdr:colOff>
      <xdr:row>157</xdr:row>
      <xdr:rowOff>85673</xdr:rowOff>
    </xdr:from>
    <xdr:ext cx="596448" cy="1169197"/>
    <xdr:pic>
      <xdr:nvPicPr>
        <xdr:cNvPr id="28" name="image27.jpeg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9570" y="36865780"/>
          <a:ext cx="596448" cy="1169197"/>
        </a:xfrm>
        <a:prstGeom prst="rect">
          <a:avLst/>
        </a:prstGeom>
      </xdr:spPr>
    </xdr:pic>
    <xdr:clientData/>
  </xdr:oneCellAnchor>
  <xdr:oneCellAnchor>
    <xdr:from>
      <xdr:col>2</xdr:col>
      <xdr:colOff>265299</xdr:colOff>
      <xdr:row>164</xdr:row>
      <xdr:rowOff>10974</xdr:rowOff>
    </xdr:from>
    <xdr:ext cx="1556761" cy="1138829"/>
    <xdr:pic>
      <xdr:nvPicPr>
        <xdr:cNvPr id="29" name="image28.jpeg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3478" y="38362706"/>
          <a:ext cx="1556761" cy="1138829"/>
        </a:xfrm>
        <a:prstGeom prst="rect">
          <a:avLst/>
        </a:prstGeom>
      </xdr:spPr>
    </xdr:pic>
    <xdr:clientData/>
  </xdr:oneCellAnchor>
  <xdr:oneCellAnchor>
    <xdr:from>
      <xdr:col>2</xdr:col>
      <xdr:colOff>372402</xdr:colOff>
      <xdr:row>169</xdr:row>
      <xdr:rowOff>34111</xdr:rowOff>
    </xdr:from>
    <xdr:ext cx="1231354" cy="1231353"/>
    <xdr:pic>
      <xdr:nvPicPr>
        <xdr:cNvPr id="30" name="image29.jpeg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0581" y="39712540"/>
          <a:ext cx="1231354" cy="1231353"/>
        </a:xfrm>
        <a:prstGeom prst="rect">
          <a:avLst/>
        </a:prstGeom>
      </xdr:spPr>
    </xdr:pic>
    <xdr:clientData/>
  </xdr:oneCellAnchor>
  <xdr:oneCellAnchor>
    <xdr:from>
      <xdr:col>2</xdr:col>
      <xdr:colOff>384174</xdr:colOff>
      <xdr:row>175</xdr:row>
      <xdr:rowOff>21261</xdr:rowOff>
    </xdr:from>
    <xdr:ext cx="1211470" cy="875096"/>
    <xdr:pic>
      <xdr:nvPicPr>
        <xdr:cNvPr id="31" name="image30.jpeg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2353" y="41148850"/>
          <a:ext cx="1211470" cy="875096"/>
        </a:xfrm>
        <a:prstGeom prst="rect">
          <a:avLst/>
        </a:prstGeom>
      </xdr:spPr>
    </xdr:pic>
    <xdr:clientData/>
  </xdr:oneCellAnchor>
  <xdr:oneCellAnchor>
    <xdr:from>
      <xdr:col>2</xdr:col>
      <xdr:colOff>540620</xdr:colOff>
      <xdr:row>181</xdr:row>
      <xdr:rowOff>62086</xdr:rowOff>
    </xdr:from>
    <xdr:ext cx="823141" cy="1210182"/>
    <xdr:pic>
      <xdr:nvPicPr>
        <xdr:cNvPr id="32" name="image31.jpeg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8799" y="42298657"/>
          <a:ext cx="823141" cy="1210182"/>
        </a:xfrm>
        <a:prstGeom prst="rect">
          <a:avLst/>
        </a:prstGeom>
      </xdr:spPr>
    </xdr:pic>
    <xdr:clientData/>
  </xdr:oneCellAnchor>
  <xdr:oneCellAnchor>
    <xdr:from>
      <xdr:col>2</xdr:col>
      <xdr:colOff>386516</xdr:colOff>
      <xdr:row>188</xdr:row>
      <xdr:rowOff>24040</xdr:rowOff>
    </xdr:from>
    <xdr:ext cx="1353312" cy="925286"/>
    <xdr:pic>
      <xdr:nvPicPr>
        <xdr:cNvPr id="33" name="image32.jpeg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522" b="16106"/>
        <a:stretch/>
      </xdr:blipFill>
      <xdr:spPr>
        <a:xfrm>
          <a:off x="3774695" y="43832236"/>
          <a:ext cx="1353312" cy="925286"/>
        </a:xfrm>
        <a:prstGeom prst="rect">
          <a:avLst/>
        </a:prstGeom>
      </xdr:spPr>
    </xdr:pic>
    <xdr:clientData/>
  </xdr:oneCellAnchor>
  <xdr:oneCellAnchor>
    <xdr:from>
      <xdr:col>2</xdr:col>
      <xdr:colOff>380999</xdr:colOff>
      <xdr:row>193</xdr:row>
      <xdr:rowOff>82498</xdr:rowOff>
    </xdr:from>
    <xdr:ext cx="1175131" cy="1175130"/>
    <xdr:pic>
      <xdr:nvPicPr>
        <xdr:cNvPr id="34" name="image33.jpeg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9178" y="45217391"/>
          <a:ext cx="1175131" cy="1175130"/>
        </a:xfrm>
        <a:prstGeom prst="rect">
          <a:avLst/>
        </a:prstGeom>
      </xdr:spPr>
    </xdr:pic>
    <xdr:clientData/>
  </xdr:oneCellAnchor>
  <xdr:oneCellAnchor>
    <xdr:from>
      <xdr:col>2</xdr:col>
      <xdr:colOff>562391</xdr:colOff>
      <xdr:row>200</xdr:row>
      <xdr:rowOff>7654</xdr:rowOff>
    </xdr:from>
    <xdr:ext cx="659003" cy="1087722"/>
    <xdr:pic>
      <xdr:nvPicPr>
        <xdr:cNvPr id="35" name="image34.jpeg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0570" y="46714172"/>
          <a:ext cx="659003" cy="1087722"/>
        </a:xfrm>
        <a:prstGeom prst="rect">
          <a:avLst/>
        </a:prstGeom>
      </xdr:spPr>
    </xdr:pic>
    <xdr:clientData/>
  </xdr:oneCellAnchor>
  <xdr:absoluteAnchor>
    <xdr:pos x="3520967" y="48523239"/>
    <xdr:ext cx="1754123" cy="957071"/>
    <xdr:pic>
      <xdr:nvPicPr>
        <xdr:cNvPr id="36" name="image35.jpeg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0967" y="48523239"/>
          <a:ext cx="1754123" cy="957071"/>
        </a:xfrm>
        <a:prstGeom prst="rect">
          <a:avLst/>
        </a:prstGeom>
      </xdr:spPr>
    </xdr:pic>
    <xdr:clientData/>
  </xdr:absoluteAnchor>
  <xdr:oneCellAnchor>
    <xdr:from>
      <xdr:col>2</xdr:col>
      <xdr:colOff>332337</xdr:colOff>
      <xdr:row>211</xdr:row>
      <xdr:rowOff>852</xdr:rowOff>
    </xdr:from>
    <xdr:ext cx="1223793" cy="1223792"/>
    <xdr:pic>
      <xdr:nvPicPr>
        <xdr:cNvPr id="37" name="image36.jpeg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0516" y="49483227"/>
          <a:ext cx="1223793" cy="1223792"/>
        </a:xfrm>
        <a:prstGeom prst="rect">
          <a:avLst/>
        </a:prstGeom>
      </xdr:spPr>
    </xdr:pic>
    <xdr:clientData/>
  </xdr:oneCellAnchor>
  <xdr:oneCellAnchor>
    <xdr:from>
      <xdr:col>2</xdr:col>
      <xdr:colOff>358789</xdr:colOff>
      <xdr:row>217</xdr:row>
      <xdr:rowOff>89</xdr:rowOff>
    </xdr:from>
    <xdr:ext cx="1197341" cy="1197340"/>
    <xdr:pic>
      <xdr:nvPicPr>
        <xdr:cNvPr id="38" name="image37.jpeg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6968" y="50931625"/>
          <a:ext cx="1197341" cy="1197340"/>
        </a:xfrm>
        <a:prstGeom prst="rect">
          <a:avLst/>
        </a:prstGeom>
      </xdr:spPr>
    </xdr:pic>
    <xdr:clientData/>
  </xdr:oneCellAnchor>
  <xdr:oneCellAnchor>
    <xdr:from>
      <xdr:col>2</xdr:col>
      <xdr:colOff>535388</xdr:colOff>
      <xdr:row>223</xdr:row>
      <xdr:rowOff>21262</xdr:rowOff>
    </xdr:from>
    <xdr:ext cx="753552" cy="1257810"/>
    <xdr:pic>
      <xdr:nvPicPr>
        <xdr:cNvPr id="39" name="image38.jpeg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3567" y="52401958"/>
          <a:ext cx="753552" cy="1257810"/>
        </a:xfrm>
        <a:prstGeom prst="rect">
          <a:avLst/>
        </a:prstGeom>
      </xdr:spPr>
    </xdr:pic>
    <xdr:clientData/>
  </xdr:oneCellAnchor>
  <xdr:oneCellAnchor>
    <xdr:from>
      <xdr:col>2</xdr:col>
      <xdr:colOff>344259</xdr:colOff>
      <xdr:row>229</xdr:row>
      <xdr:rowOff>6804</xdr:rowOff>
    </xdr:from>
    <xdr:ext cx="1257140" cy="1313341"/>
    <xdr:pic>
      <xdr:nvPicPr>
        <xdr:cNvPr id="40" name="image39.jpeg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2438" y="53836661"/>
          <a:ext cx="1257140" cy="1313341"/>
        </a:xfrm>
        <a:prstGeom prst="rect">
          <a:avLst/>
        </a:prstGeom>
      </xdr:spPr>
    </xdr:pic>
    <xdr:clientData/>
  </xdr:oneCellAnchor>
  <xdr:oneCellAnchor>
    <xdr:from>
      <xdr:col>2</xdr:col>
      <xdr:colOff>472959</xdr:colOff>
      <xdr:row>235</xdr:row>
      <xdr:rowOff>68884</xdr:rowOff>
    </xdr:from>
    <xdr:ext cx="876814" cy="876814"/>
    <xdr:pic>
      <xdr:nvPicPr>
        <xdr:cNvPr id="41" name="image40.jpeg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1138" y="55347902"/>
          <a:ext cx="876814" cy="876814"/>
        </a:xfrm>
        <a:prstGeom prst="rect">
          <a:avLst/>
        </a:prstGeom>
      </xdr:spPr>
    </xdr:pic>
    <xdr:clientData/>
  </xdr:oneCellAnchor>
  <xdr:oneCellAnchor>
    <xdr:from>
      <xdr:col>2</xdr:col>
      <xdr:colOff>565966</xdr:colOff>
      <xdr:row>241</xdr:row>
      <xdr:rowOff>61326</xdr:rowOff>
    </xdr:from>
    <xdr:ext cx="651091" cy="1163317"/>
    <xdr:pic>
      <xdr:nvPicPr>
        <xdr:cNvPr id="42" name="image41.jpeg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4145" y="56449326"/>
          <a:ext cx="651091" cy="1163317"/>
        </a:xfrm>
        <a:prstGeom prst="rect">
          <a:avLst/>
        </a:prstGeom>
      </xdr:spPr>
    </xdr:pic>
    <xdr:clientData/>
  </xdr:oneCellAnchor>
  <xdr:oneCellAnchor>
    <xdr:from>
      <xdr:col>2</xdr:col>
      <xdr:colOff>285750</xdr:colOff>
      <xdr:row>247</xdr:row>
      <xdr:rowOff>56984</xdr:rowOff>
    </xdr:from>
    <xdr:ext cx="1593850" cy="1195041"/>
    <xdr:pic>
      <xdr:nvPicPr>
        <xdr:cNvPr id="43" name="image42.jpeg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3929" y="57894145"/>
          <a:ext cx="1593850" cy="1195041"/>
        </a:xfrm>
        <a:prstGeom prst="rect">
          <a:avLst/>
        </a:prstGeom>
      </xdr:spPr>
    </xdr:pic>
    <xdr:clientData/>
  </xdr:oneCellAnchor>
  <xdr:oneCellAnchor>
    <xdr:from>
      <xdr:col>2</xdr:col>
      <xdr:colOff>440230</xdr:colOff>
      <xdr:row>272</xdr:row>
      <xdr:rowOff>13995</xdr:rowOff>
    </xdr:from>
    <xdr:ext cx="1010039" cy="1216981"/>
    <xdr:pic>
      <xdr:nvPicPr>
        <xdr:cNvPr id="47" name="image46.jpeg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816" y="64442409"/>
          <a:ext cx="1010039" cy="1216981"/>
        </a:xfrm>
        <a:prstGeom prst="rect">
          <a:avLst/>
        </a:prstGeom>
      </xdr:spPr>
    </xdr:pic>
    <xdr:clientData/>
  </xdr:oneCellAnchor>
  <xdr:oneCellAnchor>
    <xdr:from>
      <xdr:col>2</xdr:col>
      <xdr:colOff>606619</xdr:colOff>
      <xdr:row>277</xdr:row>
      <xdr:rowOff>33984</xdr:rowOff>
    </xdr:from>
    <xdr:ext cx="741323" cy="1237397"/>
    <xdr:pic>
      <xdr:nvPicPr>
        <xdr:cNvPr id="48" name="image38.jpeg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4206" y="65516288"/>
          <a:ext cx="741323" cy="1237397"/>
        </a:xfrm>
        <a:prstGeom prst="rect">
          <a:avLst/>
        </a:prstGeom>
      </xdr:spPr>
    </xdr:pic>
    <xdr:clientData/>
  </xdr:oneCellAnchor>
  <xdr:oneCellAnchor>
    <xdr:from>
      <xdr:col>2</xdr:col>
      <xdr:colOff>333376</xdr:colOff>
      <xdr:row>295</xdr:row>
      <xdr:rowOff>41676</xdr:rowOff>
    </xdr:from>
    <xdr:ext cx="1226384" cy="1226383"/>
    <xdr:pic>
      <xdr:nvPicPr>
        <xdr:cNvPr id="51" name="image49.jpeg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1555" y="69472122"/>
          <a:ext cx="1226384" cy="1226383"/>
        </a:xfrm>
        <a:prstGeom prst="rect">
          <a:avLst/>
        </a:prstGeom>
      </xdr:spPr>
    </xdr:pic>
    <xdr:clientData/>
  </xdr:oneCellAnchor>
  <xdr:oneCellAnchor>
    <xdr:from>
      <xdr:col>2</xdr:col>
      <xdr:colOff>636192</xdr:colOff>
      <xdr:row>301</xdr:row>
      <xdr:rowOff>62081</xdr:rowOff>
    </xdr:from>
    <xdr:ext cx="511706" cy="829187"/>
    <xdr:pic>
      <xdr:nvPicPr>
        <xdr:cNvPr id="52" name="image50.jpeg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4371" y="70941688"/>
          <a:ext cx="511706" cy="829187"/>
        </a:xfrm>
        <a:prstGeom prst="rect">
          <a:avLst/>
        </a:prstGeom>
      </xdr:spPr>
    </xdr:pic>
    <xdr:clientData/>
  </xdr:oneCellAnchor>
  <xdr:oneCellAnchor>
    <xdr:from>
      <xdr:col>2</xdr:col>
      <xdr:colOff>570621</xdr:colOff>
      <xdr:row>307</xdr:row>
      <xdr:rowOff>96102</xdr:rowOff>
    </xdr:from>
    <xdr:ext cx="613018" cy="1155755"/>
    <xdr:pic>
      <xdr:nvPicPr>
        <xdr:cNvPr id="53" name="image51.jpeg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8800" y="72084691"/>
          <a:ext cx="613018" cy="1155755"/>
        </a:xfrm>
        <a:prstGeom prst="rect">
          <a:avLst/>
        </a:prstGeom>
      </xdr:spPr>
    </xdr:pic>
    <xdr:clientData/>
  </xdr:oneCellAnchor>
  <xdr:oneCellAnchor>
    <xdr:from>
      <xdr:col>2</xdr:col>
      <xdr:colOff>190499</xdr:colOff>
      <xdr:row>313</xdr:row>
      <xdr:rowOff>48471</xdr:rowOff>
    </xdr:from>
    <xdr:ext cx="1594358" cy="1248492"/>
    <xdr:pic>
      <xdr:nvPicPr>
        <xdr:cNvPr id="54" name="image52.jpeg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8678" y="73486221"/>
          <a:ext cx="1594358" cy="1248492"/>
        </a:xfrm>
        <a:prstGeom prst="rect">
          <a:avLst/>
        </a:prstGeom>
      </xdr:spPr>
    </xdr:pic>
    <xdr:clientData/>
  </xdr:oneCellAnchor>
  <xdr:oneCellAnchor>
    <xdr:from>
      <xdr:col>2</xdr:col>
      <xdr:colOff>362930</xdr:colOff>
      <xdr:row>319</xdr:row>
      <xdr:rowOff>71210</xdr:rowOff>
    </xdr:from>
    <xdr:ext cx="1251342" cy="1251341"/>
    <xdr:pic>
      <xdr:nvPicPr>
        <xdr:cNvPr id="55" name="image53.jpeg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1109" y="74958121"/>
          <a:ext cx="1251342" cy="1251341"/>
        </a:xfrm>
        <a:prstGeom prst="rect">
          <a:avLst/>
        </a:prstGeom>
      </xdr:spPr>
    </xdr:pic>
    <xdr:clientData/>
  </xdr:oneCellAnchor>
  <xdr:oneCellAnchor>
    <xdr:from>
      <xdr:col>2</xdr:col>
      <xdr:colOff>623527</xdr:colOff>
      <xdr:row>325</xdr:row>
      <xdr:rowOff>68888</xdr:rowOff>
    </xdr:from>
    <xdr:ext cx="663218" cy="1189772"/>
    <xdr:pic>
      <xdr:nvPicPr>
        <xdr:cNvPr id="56" name="image54.jpeg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1706" y="76404959"/>
          <a:ext cx="663218" cy="1189772"/>
        </a:xfrm>
        <a:prstGeom prst="rect">
          <a:avLst/>
        </a:prstGeom>
      </xdr:spPr>
    </xdr:pic>
    <xdr:clientData/>
  </xdr:oneCellAnchor>
  <xdr:oneCellAnchor>
    <xdr:from>
      <xdr:col>2</xdr:col>
      <xdr:colOff>309789</xdr:colOff>
      <xdr:row>331</xdr:row>
      <xdr:rowOff>41669</xdr:rowOff>
    </xdr:from>
    <xdr:ext cx="1274009" cy="1274009"/>
    <xdr:pic>
      <xdr:nvPicPr>
        <xdr:cNvPr id="57" name="image55.jpeg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7968" y="77826901"/>
          <a:ext cx="1274009" cy="1274009"/>
        </a:xfrm>
        <a:prstGeom prst="rect">
          <a:avLst/>
        </a:prstGeom>
      </xdr:spPr>
    </xdr:pic>
    <xdr:clientData/>
  </xdr:oneCellAnchor>
  <xdr:oneCellAnchor>
    <xdr:from>
      <xdr:col>2</xdr:col>
      <xdr:colOff>161244</xdr:colOff>
      <xdr:row>337</xdr:row>
      <xdr:rowOff>63793</xdr:rowOff>
    </xdr:from>
    <xdr:ext cx="1602695" cy="1201672"/>
    <xdr:pic>
      <xdr:nvPicPr>
        <xdr:cNvPr id="58" name="image56.jpeg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9423" y="79298186"/>
          <a:ext cx="1602695" cy="1201672"/>
        </a:xfrm>
        <a:prstGeom prst="rect">
          <a:avLst/>
        </a:prstGeom>
      </xdr:spPr>
    </xdr:pic>
    <xdr:clientData/>
  </xdr:oneCellAnchor>
  <xdr:oneCellAnchor>
    <xdr:from>
      <xdr:col>2</xdr:col>
      <xdr:colOff>176892</xdr:colOff>
      <xdr:row>343</xdr:row>
      <xdr:rowOff>47011</xdr:rowOff>
    </xdr:from>
    <xdr:ext cx="1713140" cy="1284482"/>
    <xdr:pic>
      <xdr:nvPicPr>
        <xdr:cNvPr id="59" name="image57.jpeg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5071" y="80730565"/>
          <a:ext cx="1713140" cy="1284482"/>
        </a:xfrm>
        <a:prstGeom prst="rect">
          <a:avLst/>
        </a:prstGeom>
      </xdr:spPr>
    </xdr:pic>
    <xdr:clientData/>
  </xdr:oneCellAnchor>
  <xdr:oneCellAnchor>
    <xdr:from>
      <xdr:col>2</xdr:col>
      <xdr:colOff>752186</xdr:colOff>
      <xdr:row>349</xdr:row>
      <xdr:rowOff>102903</xdr:rowOff>
    </xdr:from>
    <xdr:ext cx="360930" cy="1128544"/>
    <xdr:pic>
      <xdr:nvPicPr>
        <xdr:cNvPr id="60" name="image58.jpeg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365" y="82235617"/>
          <a:ext cx="360930" cy="1128544"/>
        </a:xfrm>
        <a:prstGeom prst="rect">
          <a:avLst/>
        </a:prstGeom>
      </xdr:spPr>
    </xdr:pic>
    <xdr:clientData/>
  </xdr:oneCellAnchor>
  <xdr:oneCellAnchor>
    <xdr:from>
      <xdr:col>2</xdr:col>
      <xdr:colOff>517070</xdr:colOff>
      <xdr:row>355</xdr:row>
      <xdr:rowOff>21267</xdr:rowOff>
    </xdr:from>
    <xdr:ext cx="899123" cy="1279521"/>
    <xdr:pic>
      <xdr:nvPicPr>
        <xdr:cNvPr id="61" name="image59.jpeg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49" y="83603142"/>
          <a:ext cx="899123" cy="1279521"/>
        </a:xfrm>
        <a:prstGeom prst="rect">
          <a:avLst/>
        </a:prstGeom>
      </xdr:spPr>
    </xdr:pic>
    <xdr:clientData/>
  </xdr:oneCellAnchor>
  <xdr:oneCellAnchor>
    <xdr:from>
      <xdr:col>2</xdr:col>
      <xdr:colOff>381901</xdr:colOff>
      <xdr:row>361</xdr:row>
      <xdr:rowOff>14458</xdr:rowOff>
    </xdr:from>
    <xdr:ext cx="1300304" cy="951650"/>
    <xdr:pic>
      <xdr:nvPicPr>
        <xdr:cNvPr id="62" name="image60.jpeg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0080" y="85045494"/>
          <a:ext cx="1300304" cy="951650"/>
        </a:xfrm>
        <a:prstGeom prst="rect">
          <a:avLst/>
        </a:prstGeom>
      </xdr:spPr>
    </xdr:pic>
    <xdr:clientData/>
  </xdr:oneCellAnchor>
  <xdr:oneCellAnchor>
    <xdr:from>
      <xdr:col>2</xdr:col>
      <xdr:colOff>265338</xdr:colOff>
      <xdr:row>367</xdr:row>
      <xdr:rowOff>24933</xdr:rowOff>
    </xdr:from>
    <xdr:ext cx="1336257" cy="1241209"/>
    <xdr:pic>
      <xdr:nvPicPr>
        <xdr:cNvPr id="63" name="image61.jpeg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2925" y="86694150"/>
          <a:ext cx="1336257" cy="1241209"/>
        </a:xfrm>
        <a:prstGeom prst="rect">
          <a:avLst/>
        </a:prstGeom>
      </xdr:spPr>
    </xdr:pic>
    <xdr:clientData/>
  </xdr:oneCellAnchor>
  <xdr:oneCellAnchor>
    <xdr:from>
      <xdr:col>2</xdr:col>
      <xdr:colOff>519144</xdr:colOff>
      <xdr:row>373</xdr:row>
      <xdr:rowOff>65260</xdr:rowOff>
    </xdr:from>
    <xdr:ext cx="832987" cy="1220615"/>
    <xdr:pic>
      <xdr:nvPicPr>
        <xdr:cNvPr id="64" name="image62.jpeg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7323" y="87654439"/>
          <a:ext cx="832987" cy="1220615"/>
        </a:xfrm>
        <a:prstGeom prst="rect">
          <a:avLst/>
        </a:prstGeom>
      </xdr:spPr>
    </xdr:pic>
    <xdr:clientData/>
  </xdr:oneCellAnchor>
  <xdr:oneCellAnchor>
    <xdr:from>
      <xdr:col>2</xdr:col>
      <xdr:colOff>304873</xdr:colOff>
      <xdr:row>385</xdr:row>
      <xdr:rowOff>11287</xdr:rowOff>
    </xdr:from>
    <xdr:ext cx="1213356" cy="1213356"/>
    <xdr:pic>
      <xdr:nvPicPr>
        <xdr:cNvPr id="65" name="image63.jpeg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3052" y="90498787"/>
          <a:ext cx="1213356" cy="1213356"/>
        </a:xfrm>
        <a:prstGeom prst="rect">
          <a:avLst/>
        </a:prstGeom>
      </xdr:spPr>
    </xdr:pic>
    <xdr:clientData/>
  </xdr:oneCellAnchor>
  <xdr:oneCellAnchor>
    <xdr:from>
      <xdr:col>2</xdr:col>
      <xdr:colOff>735609</xdr:colOff>
      <xdr:row>409</xdr:row>
      <xdr:rowOff>20560</xdr:rowOff>
    </xdr:from>
    <xdr:ext cx="329308" cy="1271416"/>
    <xdr:pic>
      <xdr:nvPicPr>
        <xdr:cNvPr id="70" name="image68.jpeg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5195" y="97320077"/>
          <a:ext cx="329308" cy="1271416"/>
        </a:xfrm>
        <a:prstGeom prst="rect">
          <a:avLst/>
        </a:prstGeom>
      </xdr:spPr>
    </xdr:pic>
    <xdr:clientData/>
  </xdr:oneCellAnchor>
  <xdr:oneCellAnchor>
    <xdr:from>
      <xdr:col>2</xdr:col>
      <xdr:colOff>609061</xdr:colOff>
      <xdr:row>421</xdr:row>
      <xdr:rowOff>21383</xdr:rowOff>
    </xdr:from>
    <xdr:ext cx="618483" cy="927724"/>
    <xdr:pic>
      <xdr:nvPicPr>
        <xdr:cNvPr id="72" name="image70.jpeg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8647" y="100250659"/>
          <a:ext cx="618483" cy="927724"/>
        </a:xfrm>
        <a:prstGeom prst="rect">
          <a:avLst/>
        </a:prstGeom>
      </xdr:spPr>
    </xdr:pic>
    <xdr:clientData/>
  </xdr:oneCellAnchor>
  <xdr:oneCellAnchor>
    <xdr:from>
      <xdr:col>2</xdr:col>
      <xdr:colOff>234279</xdr:colOff>
      <xdr:row>432</xdr:row>
      <xdr:rowOff>123321</xdr:rowOff>
    </xdr:from>
    <xdr:ext cx="1321851" cy="1321851"/>
    <xdr:pic>
      <xdr:nvPicPr>
        <xdr:cNvPr id="74" name="image72.jpeg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3865" y="102809390"/>
          <a:ext cx="1321851" cy="1321851"/>
        </a:xfrm>
        <a:prstGeom prst="rect">
          <a:avLst/>
        </a:prstGeom>
      </xdr:spPr>
    </xdr:pic>
    <xdr:clientData/>
  </xdr:oneCellAnchor>
  <xdr:oneCellAnchor>
    <xdr:from>
      <xdr:col>2</xdr:col>
      <xdr:colOff>194336</xdr:colOff>
      <xdr:row>445</xdr:row>
      <xdr:rowOff>41095</xdr:rowOff>
    </xdr:from>
    <xdr:ext cx="1513595" cy="1249138"/>
    <xdr:pic>
      <xdr:nvPicPr>
        <xdr:cNvPr id="75" name="image73.jpeg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3922" y="105781733"/>
          <a:ext cx="1513595" cy="1249138"/>
        </a:xfrm>
        <a:prstGeom prst="rect">
          <a:avLst/>
        </a:prstGeom>
      </xdr:spPr>
    </xdr:pic>
    <xdr:clientData/>
  </xdr:oneCellAnchor>
  <xdr:oneCellAnchor>
    <xdr:from>
      <xdr:col>2</xdr:col>
      <xdr:colOff>174187</xdr:colOff>
      <xdr:row>457</xdr:row>
      <xdr:rowOff>85941</xdr:rowOff>
    </xdr:from>
    <xdr:ext cx="1606004" cy="1204154"/>
    <xdr:pic>
      <xdr:nvPicPr>
        <xdr:cNvPr id="77" name="image75.jpeg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3773" y="108756338"/>
          <a:ext cx="1606004" cy="1204154"/>
        </a:xfrm>
        <a:prstGeom prst="rect">
          <a:avLst/>
        </a:prstGeom>
      </xdr:spPr>
    </xdr:pic>
    <xdr:clientData/>
  </xdr:oneCellAnchor>
  <xdr:oneCellAnchor>
    <xdr:from>
      <xdr:col>2</xdr:col>
      <xdr:colOff>378106</xdr:colOff>
      <xdr:row>463</xdr:row>
      <xdr:rowOff>102837</xdr:rowOff>
    </xdr:from>
    <xdr:ext cx="1106480" cy="1183800"/>
    <xdr:pic>
      <xdr:nvPicPr>
        <xdr:cNvPr id="79" name="image76.jpeg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7692" y="110238113"/>
          <a:ext cx="1106480" cy="1183800"/>
        </a:xfrm>
        <a:prstGeom prst="rect">
          <a:avLst/>
        </a:prstGeom>
      </xdr:spPr>
    </xdr:pic>
    <xdr:clientData/>
  </xdr:oneCellAnchor>
  <xdr:oneCellAnchor>
    <xdr:from>
      <xdr:col>2</xdr:col>
      <xdr:colOff>303133</xdr:colOff>
      <xdr:row>469</xdr:row>
      <xdr:rowOff>37915</xdr:rowOff>
    </xdr:from>
    <xdr:ext cx="1269310" cy="1269309"/>
    <xdr:pic>
      <xdr:nvPicPr>
        <xdr:cNvPr id="80" name="image77.jpeg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2719" y="111638070"/>
          <a:ext cx="1269310" cy="1269309"/>
        </a:xfrm>
        <a:prstGeom prst="rect">
          <a:avLst/>
        </a:prstGeom>
      </xdr:spPr>
    </xdr:pic>
    <xdr:clientData/>
  </xdr:oneCellAnchor>
  <xdr:oneCellAnchor>
    <xdr:from>
      <xdr:col>2</xdr:col>
      <xdr:colOff>465297</xdr:colOff>
      <xdr:row>487</xdr:row>
      <xdr:rowOff>86326</xdr:rowOff>
    </xdr:from>
    <xdr:ext cx="980619" cy="1191230"/>
    <xdr:pic>
      <xdr:nvPicPr>
        <xdr:cNvPr id="83" name="image80.jpeg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4883" y="116081119"/>
          <a:ext cx="980619" cy="1191230"/>
        </a:xfrm>
        <a:prstGeom prst="rect">
          <a:avLst/>
        </a:prstGeom>
      </xdr:spPr>
    </xdr:pic>
    <xdr:clientData/>
  </xdr:oneCellAnchor>
  <xdr:oneCellAnchor>
    <xdr:from>
      <xdr:col>2</xdr:col>
      <xdr:colOff>412327</xdr:colOff>
      <xdr:row>506</xdr:row>
      <xdr:rowOff>101276</xdr:rowOff>
    </xdr:from>
    <xdr:ext cx="1308730" cy="623414"/>
    <xdr:pic>
      <xdr:nvPicPr>
        <xdr:cNvPr id="86" name="image83.jpeg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144571" y="119924704"/>
          <a:ext cx="623414" cy="1308730"/>
        </a:xfrm>
        <a:prstGeom prst="rect">
          <a:avLst/>
        </a:prstGeom>
      </xdr:spPr>
    </xdr:pic>
    <xdr:clientData/>
  </xdr:oneCellAnchor>
  <xdr:oneCellAnchor>
    <xdr:from>
      <xdr:col>2</xdr:col>
      <xdr:colOff>586479</xdr:colOff>
      <xdr:row>511</xdr:row>
      <xdr:rowOff>46892</xdr:rowOff>
    </xdr:from>
    <xdr:ext cx="611834" cy="1220920"/>
    <xdr:pic>
      <xdr:nvPicPr>
        <xdr:cNvPr id="87" name="image84.jpeg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6065" y="121553047"/>
          <a:ext cx="611834" cy="1220920"/>
        </a:xfrm>
        <a:prstGeom prst="rect">
          <a:avLst/>
        </a:prstGeom>
      </xdr:spPr>
    </xdr:pic>
    <xdr:clientData/>
  </xdr:oneCellAnchor>
  <xdr:oneCellAnchor>
    <xdr:from>
      <xdr:col>2</xdr:col>
      <xdr:colOff>199644</xdr:colOff>
      <xdr:row>524</xdr:row>
      <xdr:rowOff>85397</xdr:rowOff>
    </xdr:from>
    <xdr:ext cx="1353312" cy="903123"/>
    <xdr:pic>
      <xdr:nvPicPr>
        <xdr:cNvPr id="88" name="image85.jpeg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409" b="17857"/>
        <a:stretch/>
      </xdr:blipFill>
      <xdr:spPr>
        <a:xfrm>
          <a:off x="3589230" y="124646121"/>
          <a:ext cx="1353312" cy="903123"/>
        </a:xfrm>
        <a:prstGeom prst="rect">
          <a:avLst/>
        </a:prstGeom>
      </xdr:spPr>
    </xdr:pic>
    <xdr:clientData/>
  </xdr:oneCellAnchor>
  <xdr:oneCellAnchor>
    <xdr:from>
      <xdr:col>2</xdr:col>
      <xdr:colOff>554967</xdr:colOff>
      <xdr:row>535</xdr:row>
      <xdr:rowOff>40344</xdr:rowOff>
    </xdr:from>
    <xdr:ext cx="773531" cy="1267334"/>
    <xdr:pic>
      <xdr:nvPicPr>
        <xdr:cNvPr id="91" name="image87.jpeg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4553" y="127406016"/>
          <a:ext cx="773531" cy="1267334"/>
        </a:xfrm>
        <a:prstGeom prst="rect">
          <a:avLst/>
        </a:prstGeom>
      </xdr:spPr>
    </xdr:pic>
    <xdr:clientData/>
  </xdr:oneCellAnchor>
  <xdr:oneCellAnchor>
    <xdr:from>
      <xdr:col>2</xdr:col>
      <xdr:colOff>317886</xdr:colOff>
      <xdr:row>547</xdr:row>
      <xdr:rowOff>119922</xdr:rowOff>
    </xdr:from>
    <xdr:ext cx="1353312" cy="1197047"/>
    <xdr:pic>
      <xdr:nvPicPr>
        <xdr:cNvPr id="93" name="image89.jpeg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547"/>
        <a:stretch/>
      </xdr:blipFill>
      <xdr:spPr>
        <a:xfrm>
          <a:off x="3707472" y="130415353"/>
          <a:ext cx="1353312" cy="1197047"/>
        </a:xfrm>
        <a:prstGeom prst="rect">
          <a:avLst/>
        </a:prstGeom>
      </xdr:spPr>
    </xdr:pic>
    <xdr:clientData/>
  </xdr:oneCellAnchor>
  <xdr:oneCellAnchor>
    <xdr:from>
      <xdr:col>2</xdr:col>
      <xdr:colOff>414064</xdr:colOff>
      <xdr:row>559</xdr:row>
      <xdr:rowOff>37163</xdr:rowOff>
    </xdr:from>
    <xdr:ext cx="1178305" cy="882734"/>
    <xdr:pic>
      <xdr:nvPicPr>
        <xdr:cNvPr id="95" name="image91.jpeg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3650" y="133262353"/>
          <a:ext cx="1178305" cy="882734"/>
        </a:xfrm>
        <a:prstGeom prst="rect">
          <a:avLst/>
        </a:prstGeom>
      </xdr:spPr>
    </xdr:pic>
    <xdr:clientData/>
  </xdr:oneCellAnchor>
  <xdr:oneCellAnchor>
    <xdr:from>
      <xdr:col>2</xdr:col>
      <xdr:colOff>278696</xdr:colOff>
      <xdr:row>564</xdr:row>
      <xdr:rowOff>123313</xdr:rowOff>
    </xdr:from>
    <xdr:ext cx="1265115" cy="1282446"/>
    <xdr:pic>
      <xdr:nvPicPr>
        <xdr:cNvPr id="96" name="image92.jpeg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8282" y="135680485"/>
          <a:ext cx="1265115" cy="1282446"/>
        </a:xfrm>
        <a:prstGeom prst="rect">
          <a:avLst/>
        </a:prstGeom>
      </xdr:spPr>
    </xdr:pic>
    <xdr:clientData/>
  </xdr:oneCellAnchor>
  <xdr:oneCellAnchor>
    <xdr:from>
      <xdr:col>2</xdr:col>
      <xdr:colOff>224706</xdr:colOff>
      <xdr:row>571</xdr:row>
      <xdr:rowOff>66251</xdr:rowOff>
    </xdr:from>
    <xdr:ext cx="1655112" cy="1240974"/>
    <xdr:pic>
      <xdr:nvPicPr>
        <xdr:cNvPr id="97" name="image93.jpeg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4292" y="137213113"/>
          <a:ext cx="1655112" cy="1240974"/>
        </a:xfrm>
        <a:prstGeom prst="rect">
          <a:avLst/>
        </a:prstGeom>
      </xdr:spPr>
    </xdr:pic>
    <xdr:clientData/>
  </xdr:oneCellAnchor>
  <xdr:oneCellAnchor>
    <xdr:from>
      <xdr:col>2</xdr:col>
      <xdr:colOff>637893</xdr:colOff>
      <xdr:row>583</xdr:row>
      <xdr:rowOff>119173</xdr:rowOff>
    </xdr:from>
    <xdr:ext cx="488554" cy="1138676"/>
    <xdr:pic>
      <xdr:nvPicPr>
        <xdr:cNvPr id="99" name="image94.jpeg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7479" y="138855725"/>
          <a:ext cx="488554" cy="1138676"/>
        </a:xfrm>
        <a:prstGeom prst="rect">
          <a:avLst/>
        </a:prstGeom>
      </xdr:spPr>
    </xdr:pic>
    <xdr:clientData/>
  </xdr:oneCellAnchor>
  <xdr:oneCellAnchor>
    <xdr:from>
      <xdr:col>2</xdr:col>
      <xdr:colOff>656663</xdr:colOff>
      <xdr:row>595</xdr:row>
      <xdr:rowOff>47446</xdr:rowOff>
    </xdr:from>
    <xdr:ext cx="526108" cy="1269522"/>
    <xdr:pic>
      <xdr:nvPicPr>
        <xdr:cNvPr id="101" name="image96.jpeg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6249" y="141713756"/>
          <a:ext cx="526108" cy="1269522"/>
        </a:xfrm>
        <a:prstGeom prst="rect">
          <a:avLst/>
        </a:prstGeom>
      </xdr:spPr>
    </xdr:pic>
    <xdr:clientData/>
  </xdr:oneCellAnchor>
  <xdr:oneCellAnchor>
    <xdr:from>
      <xdr:col>2</xdr:col>
      <xdr:colOff>453259</xdr:colOff>
      <xdr:row>601</xdr:row>
      <xdr:rowOff>47890</xdr:rowOff>
    </xdr:from>
    <xdr:ext cx="1015088" cy="1271365"/>
    <xdr:pic>
      <xdr:nvPicPr>
        <xdr:cNvPr id="102" name="image97.jpeg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2845" y="143179080"/>
          <a:ext cx="1015088" cy="1271365"/>
        </a:xfrm>
        <a:prstGeom prst="rect">
          <a:avLst/>
        </a:prstGeom>
      </xdr:spPr>
    </xdr:pic>
    <xdr:clientData/>
  </xdr:oneCellAnchor>
  <xdr:oneCellAnchor>
    <xdr:from>
      <xdr:col>2</xdr:col>
      <xdr:colOff>250727</xdr:colOff>
      <xdr:row>607</xdr:row>
      <xdr:rowOff>47655</xdr:rowOff>
    </xdr:from>
    <xdr:ext cx="1597726" cy="1275882"/>
    <xdr:pic>
      <xdr:nvPicPr>
        <xdr:cNvPr id="103" name="image98.jpeg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0313" y="144643724"/>
          <a:ext cx="1597726" cy="1275882"/>
        </a:xfrm>
        <a:prstGeom prst="rect">
          <a:avLst/>
        </a:prstGeom>
      </xdr:spPr>
    </xdr:pic>
    <xdr:clientData/>
  </xdr:oneCellAnchor>
  <xdr:absoluteAnchor>
    <xdr:pos x="3525659" y="60182751"/>
    <xdr:ext cx="1754124" cy="632460"/>
    <xdr:pic>
      <xdr:nvPicPr>
        <xdr:cNvPr id="104" name="image43.jpeg">
          <a:extLst>
            <a:ext uri="{FF2B5EF4-FFF2-40B4-BE49-F238E27FC236}">
              <a16:creationId xmlns:a16="http://schemas.microsoft.com/office/drawing/2014/main" xmlns="" id="{DF914A45-8621-4480-8939-75C5F3AD2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5659" y="60182751"/>
          <a:ext cx="1754124" cy="632460"/>
        </a:xfrm>
        <a:prstGeom prst="rect">
          <a:avLst/>
        </a:prstGeom>
      </xdr:spPr>
    </xdr:pic>
    <xdr:clientData/>
  </xdr:absoluteAnchor>
  <xdr:absoluteAnchor>
    <xdr:pos x="3588064" y="61594814"/>
    <xdr:ext cx="1754124" cy="749807"/>
    <xdr:pic>
      <xdr:nvPicPr>
        <xdr:cNvPr id="105" name="image44.jpeg">
          <a:extLst>
            <a:ext uri="{FF2B5EF4-FFF2-40B4-BE49-F238E27FC236}">
              <a16:creationId xmlns:a16="http://schemas.microsoft.com/office/drawing/2014/main" xmlns="" id="{0FA5141A-42F9-48C6-B651-E9EA2986C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8064" y="61594814"/>
          <a:ext cx="1754124" cy="749807"/>
        </a:xfrm>
        <a:prstGeom prst="rect">
          <a:avLst/>
        </a:prstGeom>
      </xdr:spPr>
    </xdr:pic>
    <xdr:clientData/>
  </xdr:absoluteAnchor>
  <xdr:absoluteAnchor>
    <xdr:pos x="3590337" y="62643542"/>
    <xdr:ext cx="1754123" cy="1024871"/>
    <xdr:pic>
      <xdr:nvPicPr>
        <xdr:cNvPr id="106" name="image45.jpeg">
          <a:extLst>
            <a:ext uri="{FF2B5EF4-FFF2-40B4-BE49-F238E27FC236}">
              <a16:creationId xmlns:a16="http://schemas.microsoft.com/office/drawing/2014/main" xmlns="" id="{DD8B91FA-2892-4904-B421-7D057FB55B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380"/>
        <a:stretch/>
      </xdr:blipFill>
      <xdr:spPr>
        <a:xfrm>
          <a:off x="3590337" y="62643542"/>
          <a:ext cx="1754123" cy="1024871"/>
        </a:xfrm>
        <a:prstGeom prst="rect">
          <a:avLst/>
        </a:prstGeom>
      </xdr:spPr>
    </xdr:pic>
    <xdr:clientData/>
  </xdr:absoluteAnchor>
  <xdr:absoluteAnchor>
    <xdr:pos x="3585402" y="67150302"/>
    <xdr:ext cx="1754123" cy="984503"/>
    <xdr:pic>
      <xdr:nvPicPr>
        <xdr:cNvPr id="107" name="image47.jpeg">
          <a:extLst>
            <a:ext uri="{FF2B5EF4-FFF2-40B4-BE49-F238E27FC236}">
              <a16:creationId xmlns:a16="http://schemas.microsoft.com/office/drawing/2014/main" xmlns="" id="{55D12473-4D69-4371-B287-DA1E5E3AC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5402" y="67150302"/>
          <a:ext cx="1754123" cy="984503"/>
        </a:xfrm>
        <a:prstGeom prst="rect">
          <a:avLst/>
        </a:prstGeom>
      </xdr:spPr>
    </xdr:pic>
    <xdr:clientData/>
  </xdr:absoluteAnchor>
  <xdr:absoluteAnchor>
    <xdr:pos x="3623001" y="68519703"/>
    <xdr:ext cx="1754123" cy="1056131"/>
    <xdr:pic>
      <xdr:nvPicPr>
        <xdr:cNvPr id="108" name="image48.jpeg">
          <a:extLst>
            <a:ext uri="{FF2B5EF4-FFF2-40B4-BE49-F238E27FC236}">
              <a16:creationId xmlns:a16="http://schemas.microsoft.com/office/drawing/2014/main" xmlns="" id="{5573E73B-7EEE-422A-8D82-A6545A4B8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3001" y="68519703"/>
          <a:ext cx="1754123" cy="1056131"/>
        </a:xfrm>
        <a:prstGeom prst="rect">
          <a:avLst/>
        </a:prstGeom>
      </xdr:spPr>
    </xdr:pic>
    <xdr:clientData/>
  </xdr:absoluteAnchor>
  <xdr:absoluteAnchor>
    <xdr:pos x="3749707" y="89978231"/>
    <xdr:ext cx="1519427" cy="711708"/>
    <xdr:pic>
      <xdr:nvPicPr>
        <xdr:cNvPr id="109" name="image64.jpeg">
          <a:extLst>
            <a:ext uri="{FF2B5EF4-FFF2-40B4-BE49-F238E27FC236}">
              <a16:creationId xmlns:a16="http://schemas.microsoft.com/office/drawing/2014/main" xmlns="" id="{23C3498C-9918-40A1-994B-99F540987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9707" y="89978231"/>
          <a:ext cx="1519427" cy="711708"/>
        </a:xfrm>
        <a:prstGeom prst="rect">
          <a:avLst/>
        </a:prstGeom>
      </xdr:spPr>
    </xdr:pic>
    <xdr:clientData/>
  </xdr:absoluteAnchor>
  <xdr:absoluteAnchor>
    <xdr:pos x="3498332" y="92723813"/>
    <xdr:ext cx="1754124" cy="812292"/>
    <xdr:pic>
      <xdr:nvPicPr>
        <xdr:cNvPr id="110" name="image65.jpeg">
          <a:extLst>
            <a:ext uri="{FF2B5EF4-FFF2-40B4-BE49-F238E27FC236}">
              <a16:creationId xmlns:a16="http://schemas.microsoft.com/office/drawing/2014/main" xmlns="" id="{5527203F-B06A-4F8F-9714-A4784EC72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8332" y="92723813"/>
          <a:ext cx="1754124" cy="812292"/>
        </a:xfrm>
        <a:prstGeom prst="rect">
          <a:avLst/>
        </a:prstGeom>
      </xdr:spPr>
    </xdr:pic>
    <xdr:clientData/>
  </xdr:absoluteAnchor>
  <xdr:absoluteAnchor>
    <xdr:pos x="3625050" y="94126962"/>
    <xdr:ext cx="1754124" cy="1106424"/>
    <xdr:pic>
      <xdr:nvPicPr>
        <xdr:cNvPr id="111" name="image66.jpeg">
          <a:extLst>
            <a:ext uri="{FF2B5EF4-FFF2-40B4-BE49-F238E27FC236}">
              <a16:creationId xmlns:a16="http://schemas.microsoft.com/office/drawing/2014/main" xmlns="" id="{C7FAE8B3-DDAE-4EA8-8241-741690FA3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5050" y="94126962"/>
          <a:ext cx="1754124" cy="1106424"/>
        </a:xfrm>
        <a:prstGeom prst="rect">
          <a:avLst/>
        </a:prstGeom>
      </xdr:spPr>
    </xdr:pic>
    <xdr:clientData/>
  </xdr:absoluteAnchor>
  <xdr:absoluteAnchor>
    <xdr:pos x="3525393" y="95484502"/>
    <xdr:ext cx="1754124" cy="1168908"/>
    <xdr:pic>
      <xdr:nvPicPr>
        <xdr:cNvPr id="112" name="image67.jpeg">
          <a:extLst>
            <a:ext uri="{FF2B5EF4-FFF2-40B4-BE49-F238E27FC236}">
              <a16:creationId xmlns:a16="http://schemas.microsoft.com/office/drawing/2014/main" xmlns="" id="{7F3EE749-8618-47F4-9EBA-6967A8A6E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5393" y="95484502"/>
          <a:ext cx="1754124" cy="1168908"/>
        </a:xfrm>
        <a:prstGeom prst="rect">
          <a:avLst/>
        </a:prstGeom>
      </xdr:spPr>
    </xdr:pic>
    <xdr:clientData/>
  </xdr:absoluteAnchor>
  <xdr:absoluteAnchor>
    <xdr:pos x="3568376" y="98424525"/>
    <xdr:ext cx="1754124" cy="1216152"/>
    <xdr:pic>
      <xdr:nvPicPr>
        <xdr:cNvPr id="115" name="image69.jpeg">
          <a:extLst>
            <a:ext uri="{FF2B5EF4-FFF2-40B4-BE49-F238E27FC236}">
              <a16:creationId xmlns:a16="http://schemas.microsoft.com/office/drawing/2014/main" xmlns="" id="{2AD637CE-EF34-4200-8D27-955994309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8376" y="98424525"/>
          <a:ext cx="1754124" cy="1216152"/>
        </a:xfrm>
        <a:prstGeom prst="rect">
          <a:avLst/>
        </a:prstGeom>
      </xdr:spPr>
    </xdr:pic>
    <xdr:clientData/>
  </xdr:absoluteAnchor>
  <xdr:absoluteAnchor>
    <xdr:pos x="3572661" y="100995846"/>
    <xdr:ext cx="1754124" cy="1223772"/>
    <xdr:pic>
      <xdr:nvPicPr>
        <xdr:cNvPr id="116" name="image71.jpeg">
          <a:extLst>
            <a:ext uri="{FF2B5EF4-FFF2-40B4-BE49-F238E27FC236}">
              <a16:creationId xmlns:a16="http://schemas.microsoft.com/office/drawing/2014/main" xmlns="" id="{4A0F4FBD-D757-439E-84B2-EDB7182AC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2661" y="100995846"/>
          <a:ext cx="1754124" cy="1223772"/>
        </a:xfrm>
        <a:prstGeom prst="rect">
          <a:avLst/>
        </a:prstGeom>
      </xdr:spPr>
    </xdr:pic>
    <xdr:clientData/>
  </xdr:absoluteAnchor>
  <xdr:absoluteAnchor>
    <xdr:pos x="3678620" y="104124102"/>
    <xdr:ext cx="1414271" cy="701039"/>
    <xdr:pic>
      <xdr:nvPicPr>
        <xdr:cNvPr id="117" name="image64.jpeg">
          <a:extLst>
            <a:ext uri="{FF2B5EF4-FFF2-40B4-BE49-F238E27FC236}">
              <a16:creationId xmlns:a16="http://schemas.microsoft.com/office/drawing/2014/main" xmlns="" id="{ED1A6FD9-F99E-4AD2-94FD-0FBD2EFF1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8620" y="104124102"/>
          <a:ext cx="1414271" cy="701039"/>
        </a:xfrm>
        <a:prstGeom prst="rect">
          <a:avLst/>
        </a:prstGeom>
      </xdr:spPr>
    </xdr:pic>
    <xdr:clientData/>
  </xdr:absoluteAnchor>
  <xdr:absoluteAnchor>
    <xdr:pos x="3605792" y="107202089"/>
    <xdr:ext cx="1754123" cy="391667"/>
    <xdr:pic>
      <xdr:nvPicPr>
        <xdr:cNvPr id="118" name="image74.jpeg">
          <a:extLst>
            <a:ext uri="{FF2B5EF4-FFF2-40B4-BE49-F238E27FC236}">
              <a16:creationId xmlns:a16="http://schemas.microsoft.com/office/drawing/2014/main" xmlns="" id="{5537EE12-F3C4-44DA-AE81-8102D35A6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5792" y="107202089"/>
          <a:ext cx="1754123" cy="391667"/>
        </a:xfrm>
        <a:prstGeom prst="rect">
          <a:avLst/>
        </a:prstGeom>
      </xdr:spPr>
    </xdr:pic>
    <xdr:clientData/>
  </xdr:absoluteAnchor>
  <xdr:absoluteAnchor>
    <xdr:pos x="3578943" y="112766860"/>
    <xdr:ext cx="1754123" cy="902207"/>
    <xdr:pic>
      <xdr:nvPicPr>
        <xdr:cNvPr id="119" name="image78.jpeg">
          <a:extLst>
            <a:ext uri="{FF2B5EF4-FFF2-40B4-BE49-F238E27FC236}">
              <a16:creationId xmlns:a16="http://schemas.microsoft.com/office/drawing/2014/main" xmlns="" id="{2769CB4C-EA20-4E13-89D8-C340DED19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8943" y="112766860"/>
          <a:ext cx="1754123" cy="902207"/>
        </a:xfrm>
        <a:prstGeom prst="rect">
          <a:avLst/>
        </a:prstGeom>
      </xdr:spPr>
    </xdr:pic>
    <xdr:clientData/>
  </xdr:absoluteAnchor>
  <xdr:absoluteAnchor>
    <xdr:pos x="3562092" y="114311833"/>
    <xdr:ext cx="1754123" cy="623316"/>
    <xdr:pic>
      <xdr:nvPicPr>
        <xdr:cNvPr id="120" name="image79.jpeg">
          <a:extLst>
            <a:ext uri="{FF2B5EF4-FFF2-40B4-BE49-F238E27FC236}">
              <a16:creationId xmlns:a16="http://schemas.microsoft.com/office/drawing/2014/main" xmlns="" id="{3FCCA609-49B2-4E0A-B932-1A9C2BAD3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092" y="114311833"/>
          <a:ext cx="1754123" cy="623316"/>
        </a:xfrm>
        <a:prstGeom prst="rect">
          <a:avLst/>
        </a:prstGeom>
      </xdr:spPr>
    </xdr:pic>
    <xdr:clientData/>
  </xdr:absoluteAnchor>
  <xdr:absoluteAnchor>
    <xdr:pos x="3574088" y="117249751"/>
    <xdr:ext cx="1754124" cy="847343"/>
    <xdr:pic>
      <xdr:nvPicPr>
        <xdr:cNvPr id="121" name="image81.jpeg">
          <a:extLst>
            <a:ext uri="{FF2B5EF4-FFF2-40B4-BE49-F238E27FC236}">
              <a16:creationId xmlns:a16="http://schemas.microsoft.com/office/drawing/2014/main" xmlns="" id="{F1F4DB70-01B3-45B9-8C15-609ECE42D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4088" y="117249751"/>
          <a:ext cx="1754124" cy="847343"/>
        </a:xfrm>
        <a:prstGeom prst="rect">
          <a:avLst/>
        </a:prstGeom>
      </xdr:spPr>
    </xdr:pic>
    <xdr:clientData/>
  </xdr:absoluteAnchor>
  <xdr:absoluteAnchor>
    <xdr:pos x="3568947" y="118697420"/>
    <xdr:ext cx="1754124" cy="483107"/>
    <xdr:pic>
      <xdr:nvPicPr>
        <xdr:cNvPr id="122" name="image82.jpeg">
          <a:extLst>
            <a:ext uri="{FF2B5EF4-FFF2-40B4-BE49-F238E27FC236}">
              <a16:creationId xmlns:a16="http://schemas.microsoft.com/office/drawing/2014/main" xmlns="" id="{1142D800-1D67-4B39-8FF8-84B88427E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8947" y="118697420"/>
          <a:ext cx="1754124" cy="483107"/>
        </a:xfrm>
        <a:prstGeom prst="rect">
          <a:avLst/>
        </a:prstGeom>
      </xdr:spPr>
    </xdr:pic>
    <xdr:clientData/>
  </xdr:absoluteAnchor>
  <xdr:twoCellAnchor editAs="oneCell">
    <xdr:from>
      <xdr:col>2</xdr:col>
      <xdr:colOff>190500</xdr:colOff>
      <xdr:row>518</xdr:row>
      <xdr:rowOff>88790</xdr:rowOff>
    </xdr:from>
    <xdr:to>
      <xdr:col>3</xdr:col>
      <xdr:colOff>3313</xdr:colOff>
      <xdr:row>519</xdr:row>
      <xdr:rowOff>791451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xmlns="" id="{186E2892-39CE-4B09-8ED0-3A9AE87E7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0086" y="123184635"/>
          <a:ext cx="1695450" cy="830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3499260" y="125713149"/>
    <xdr:ext cx="1754123" cy="742187"/>
    <xdr:pic>
      <xdr:nvPicPr>
        <xdr:cNvPr id="125" name="image86.jpeg">
          <a:extLst>
            <a:ext uri="{FF2B5EF4-FFF2-40B4-BE49-F238E27FC236}">
              <a16:creationId xmlns:a16="http://schemas.microsoft.com/office/drawing/2014/main" xmlns="" id="{89F8BC12-9B8F-4E68-8363-A95103A0A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9260" y="125713149"/>
          <a:ext cx="1754123" cy="742187"/>
        </a:xfrm>
        <a:prstGeom prst="rect">
          <a:avLst/>
        </a:prstGeom>
      </xdr:spPr>
    </xdr:pic>
    <xdr:clientData/>
  </xdr:absoluteAnchor>
  <xdr:absoluteAnchor>
    <xdr:pos x="3520394" y="128421848"/>
    <xdr:ext cx="1754124" cy="879348"/>
    <xdr:pic>
      <xdr:nvPicPr>
        <xdr:cNvPr id="126" name="image88.jpeg">
          <a:extLst>
            <a:ext uri="{FF2B5EF4-FFF2-40B4-BE49-F238E27FC236}">
              <a16:creationId xmlns:a16="http://schemas.microsoft.com/office/drawing/2014/main" xmlns="" id="{C6B099FB-634A-4AAC-8ECE-E2BAF7946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0394" y="128421848"/>
          <a:ext cx="1754124" cy="879348"/>
        </a:xfrm>
        <a:prstGeom prst="rect">
          <a:avLst/>
        </a:prstGeom>
      </xdr:spPr>
    </xdr:pic>
    <xdr:clientData/>
  </xdr:absoluteAnchor>
  <xdr:absoluteAnchor>
    <xdr:pos x="3430999" y="131723181"/>
    <xdr:ext cx="1754124" cy="306323"/>
    <xdr:pic>
      <xdr:nvPicPr>
        <xdr:cNvPr id="127" name="image90.jpeg">
          <a:extLst>
            <a:ext uri="{FF2B5EF4-FFF2-40B4-BE49-F238E27FC236}">
              <a16:creationId xmlns:a16="http://schemas.microsoft.com/office/drawing/2014/main" xmlns="" id="{EB239C5D-0DFF-4CE5-9D5C-F7A000E8C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0999" y="131723181"/>
          <a:ext cx="1754124" cy="306323"/>
        </a:xfrm>
        <a:prstGeom prst="rect">
          <a:avLst/>
        </a:prstGeom>
      </xdr:spPr>
    </xdr:pic>
    <xdr:clientData/>
  </xdr:absoluteAnchor>
  <xdr:absoluteAnchor>
    <xdr:pos x="3774910" y="136865253"/>
    <xdr:ext cx="1414271" cy="701039"/>
    <xdr:pic>
      <xdr:nvPicPr>
        <xdr:cNvPr id="129" name="image64.jpeg">
          <a:extLst>
            <a:ext uri="{FF2B5EF4-FFF2-40B4-BE49-F238E27FC236}">
              <a16:creationId xmlns:a16="http://schemas.microsoft.com/office/drawing/2014/main" xmlns="" id="{01619BCE-AEF6-4193-9629-5194068DC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4910" y="136865253"/>
          <a:ext cx="1414271" cy="701039"/>
        </a:xfrm>
        <a:prstGeom prst="rect">
          <a:avLst/>
        </a:prstGeom>
      </xdr:spPr>
    </xdr:pic>
    <xdr:clientData/>
  </xdr:absoluteAnchor>
  <xdr:absoluteAnchor>
    <xdr:pos x="3551811" y="139944313"/>
    <xdr:ext cx="1754124" cy="557783"/>
    <xdr:pic>
      <xdr:nvPicPr>
        <xdr:cNvPr id="130" name="image95.jpeg">
          <a:extLst>
            <a:ext uri="{FF2B5EF4-FFF2-40B4-BE49-F238E27FC236}">
              <a16:creationId xmlns:a16="http://schemas.microsoft.com/office/drawing/2014/main" xmlns="" id="{017A2A0A-4422-4255-A33C-5DE2FA4C5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1811" y="139944313"/>
          <a:ext cx="1754124" cy="557783"/>
        </a:xfrm>
        <a:prstGeom prst="rect">
          <a:avLst/>
        </a:prstGeom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14"/>
  <sheetViews>
    <sheetView tabSelected="1" zoomScale="115" zoomScaleNormal="115" workbookViewId="0">
      <selection activeCell="M607" sqref="M607"/>
    </sheetView>
  </sheetViews>
  <sheetFormatPr defaultRowHeight="12.75" x14ac:dyDescent="0.2"/>
  <cols>
    <col min="1" max="1" width="23.33203125" customWidth="1"/>
    <col min="2" max="2" width="30.1640625" customWidth="1"/>
    <col min="3" max="3" width="32.6640625" customWidth="1"/>
    <col min="4" max="4" width="5" customWidth="1"/>
    <col min="5" max="5" width="11.1640625" style="2" customWidth="1"/>
    <col min="6" max="6" width="13.1640625" style="2" customWidth="1"/>
    <col min="8" max="8" width="13.83203125" style="6" customWidth="1"/>
    <col min="9" max="9" width="14.1640625" style="4" customWidth="1"/>
  </cols>
  <sheetData>
    <row r="1" spans="1:9" ht="9.9499999999999993" customHeight="1" x14ac:dyDescent="0.2">
      <c r="A1" s="9" t="s">
        <v>0</v>
      </c>
      <c r="B1" s="10"/>
      <c r="C1" s="11"/>
      <c r="E1" s="1" t="s">
        <v>305</v>
      </c>
      <c r="F1" s="1" t="s">
        <v>307</v>
      </c>
    </row>
    <row r="2" spans="1:9" ht="9.9499999999999993" customHeight="1" x14ac:dyDescent="0.2">
      <c r="A2" s="12">
        <v>20005993</v>
      </c>
      <c r="B2" s="13"/>
      <c r="C2" s="14"/>
    </row>
    <row r="3" spans="1:9" ht="9.9499999999999993" customHeight="1" x14ac:dyDescent="0.2">
      <c r="A3" s="16" t="s">
        <v>1</v>
      </c>
      <c r="B3" s="17"/>
      <c r="C3" s="15"/>
      <c r="H3" s="7"/>
      <c r="I3" s="8"/>
    </row>
    <row r="4" spans="1:9" ht="39" customHeight="1" x14ac:dyDescent="0.2">
      <c r="A4" s="16" t="s">
        <v>2</v>
      </c>
      <c r="B4" s="17"/>
      <c r="C4" s="15"/>
      <c r="E4" s="2">
        <v>162</v>
      </c>
      <c r="F4" s="3">
        <f>A5/E4</f>
        <v>21.604938271604937</v>
      </c>
      <c r="I4" s="5"/>
    </row>
    <row r="5" spans="1:9" ht="9.9499999999999993" customHeight="1" x14ac:dyDescent="0.2">
      <c r="A5" s="18">
        <v>3500</v>
      </c>
      <c r="B5" s="19"/>
      <c r="C5" s="15"/>
    </row>
    <row r="6" spans="1:9" ht="9.9499999999999993" customHeight="1" x14ac:dyDescent="0.2">
      <c r="A6" s="20">
        <v>29.75</v>
      </c>
      <c r="B6" s="21"/>
      <c r="C6" s="15"/>
    </row>
    <row r="7" spans="1:9" ht="9.9499999999999993" customHeight="1" x14ac:dyDescent="0.2">
      <c r="A7" s="9" t="s">
        <v>3</v>
      </c>
      <c r="B7" s="10"/>
      <c r="C7" s="11"/>
    </row>
    <row r="8" spans="1:9" ht="9.9499999999999993" customHeight="1" x14ac:dyDescent="0.2">
      <c r="A8" s="12">
        <v>20049704</v>
      </c>
      <c r="B8" s="13"/>
      <c r="C8" s="22"/>
    </row>
    <row r="9" spans="1:9" ht="9.9499999999999993" customHeight="1" x14ac:dyDescent="0.2">
      <c r="A9" s="16" t="s">
        <v>4</v>
      </c>
      <c r="B9" s="17"/>
      <c r="C9" s="23"/>
    </row>
    <row r="10" spans="1:9" ht="66" customHeight="1" x14ac:dyDescent="0.2">
      <c r="A10" s="16" t="s">
        <v>5</v>
      </c>
      <c r="B10" s="17"/>
      <c r="C10" s="23"/>
      <c r="E10" s="2">
        <v>16</v>
      </c>
      <c r="F10" s="3">
        <f>A11/E10</f>
        <v>9.8125</v>
      </c>
      <c r="I10" s="5"/>
    </row>
    <row r="11" spans="1:9" ht="9.9499999999999993" customHeight="1" x14ac:dyDescent="0.2">
      <c r="A11" s="18">
        <v>157</v>
      </c>
      <c r="B11" s="19"/>
      <c r="C11" s="23"/>
    </row>
    <row r="12" spans="1:9" ht="9.9499999999999993" customHeight="1" x14ac:dyDescent="0.2">
      <c r="A12" s="20">
        <v>389.74</v>
      </c>
      <c r="B12" s="21"/>
      <c r="C12" s="23"/>
    </row>
    <row r="13" spans="1:9" ht="9.9499999999999993" customHeight="1" x14ac:dyDescent="0.2">
      <c r="A13" s="24" t="s">
        <v>6</v>
      </c>
      <c r="B13" s="25"/>
      <c r="C13" s="26"/>
    </row>
    <row r="14" spans="1:9" ht="9.9499999999999993" customHeight="1" x14ac:dyDescent="0.2">
      <c r="A14" s="12">
        <v>20002068</v>
      </c>
      <c r="B14" s="13"/>
      <c r="C14" s="22"/>
    </row>
    <row r="15" spans="1:9" ht="9.9499999999999993" customHeight="1" x14ac:dyDescent="0.2">
      <c r="A15" s="16" t="s">
        <v>7</v>
      </c>
      <c r="B15" s="17"/>
      <c r="C15" s="23"/>
    </row>
    <row r="16" spans="1:9" ht="66" customHeight="1" x14ac:dyDescent="0.2">
      <c r="A16" s="16" t="s">
        <v>8</v>
      </c>
      <c r="B16" s="17"/>
      <c r="C16" s="23"/>
      <c r="E16" s="2">
        <v>72</v>
      </c>
      <c r="F16" s="3">
        <f>A17/E16</f>
        <v>8.7222222222222214</v>
      </c>
      <c r="I16" s="5"/>
    </row>
    <row r="17" spans="1:9" ht="9.9499999999999993" customHeight="1" x14ac:dyDescent="0.2">
      <c r="A17" s="18">
        <v>628</v>
      </c>
      <c r="B17" s="19"/>
      <c r="C17" s="23"/>
    </row>
    <row r="18" spans="1:9" ht="9.9499999999999993" customHeight="1" x14ac:dyDescent="0.2">
      <c r="A18" s="20">
        <v>79.11</v>
      </c>
      <c r="B18" s="21"/>
      <c r="C18" s="23"/>
    </row>
    <row r="19" spans="1:9" ht="9.9499999999999993" customHeight="1" x14ac:dyDescent="0.2">
      <c r="A19" s="27" t="s">
        <v>9</v>
      </c>
      <c r="B19" s="28"/>
      <c r="C19" s="29"/>
    </row>
    <row r="20" spans="1:9" ht="9.9499999999999993" customHeight="1" x14ac:dyDescent="0.2">
      <c r="A20" s="12">
        <v>20002069</v>
      </c>
      <c r="B20" s="13"/>
      <c r="C20" s="14"/>
    </row>
    <row r="21" spans="1:9" ht="9.9499999999999993" customHeight="1" x14ac:dyDescent="0.2">
      <c r="A21" s="16" t="s">
        <v>10</v>
      </c>
      <c r="B21" s="17"/>
      <c r="C21" s="15"/>
    </row>
    <row r="22" spans="1:9" ht="66" customHeight="1" x14ac:dyDescent="0.2">
      <c r="A22" s="16" t="s">
        <v>11</v>
      </c>
      <c r="B22" s="17"/>
      <c r="C22" s="15"/>
      <c r="E22" s="2">
        <v>36</v>
      </c>
      <c r="F22" s="3">
        <f>A23/E22</f>
        <v>6.6944444444444446</v>
      </c>
      <c r="I22" s="5"/>
    </row>
    <row r="23" spans="1:9" ht="9.9499999999999993" customHeight="1" x14ac:dyDescent="0.2">
      <c r="A23" s="18">
        <v>241</v>
      </c>
      <c r="B23" s="19"/>
      <c r="C23" s="15"/>
    </row>
    <row r="24" spans="1:9" ht="9.9499999999999993" customHeight="1" x14ac:dyDescent="0.2">
      <c r="A24" s="20">
        <v>89.22</v>
      </c>
      <c r="B24" s="21"/>
      <c r="C24" s="15"/>
    </row>
    <row r="25" spans="1:9" ht="9.9499999999999993" customHeight="1" x14ac:dyDescent="0.2">
      <c r="A25" s="27" t="s">
        <v>12</v>
      </c>
      <c r="B25" s="28"/>
      <c r="C25" s="29"/>
    </row>
    <row r="26" spans="1:9" ht="9.9499999999999993" customHeight="1" x14ac:dyDescent="0.2">
      <c r="A26" s="12">
        <v>20002284</v>
      </c>
      <c r="B26" s="13"/>
      <c r="C26" s="14"/>
    </row>
    <row r="27" spans="1:9" ht="9.9499999999999993" customHeight="1" x14ac:dyDescent="0.2">
      <c r="A27" s="16" t="s">
        <v>13</v>
      </c>
      <c r="B27" s="17"/>
      <c r="C27" s="15"/>
    </row>
    <row r="28" spans="1:9" ht="66" customHeight="1" x14ac:dyDescent="0.2">
      <c r="A28" s="30" t="s">
        <v>14</v>
      </c>
      <c r="B28" s="31"/>
      <c r="C28" s="15"/>
      <c r="E28" s="2">
        <v>12</v>
      </c>
      <c r="F28" s="3">
        <f>A29/E28</f>
        <v>57.333333333333336</v>
      </c>
      <c r="I28" s="5"/>
    </row>
    <row r="29" spans="1:9" ht="9.9499999999999993" customHeight="1" x14ac:dyDescent="0.2">
      <c r="A29" s="18">
        <v>688</v>
      </c>
      <c r="B29" s="19"/>
      <c r="C29" s="15"/>
    </row>
    <row r="30" spans="1:9" ht="9.9499999999999993" customHeight="1" x14ac:dyDescent="0.2">
      <c r="A30" s="20">
        <v>57.22</v>
      </c>
      <c r="B30" s="21"/>
      <c r="C30" s="15"/>
    </row>
    <row r="31" spans="1:9" ht="9.9499999999999993" customHeight="1" x14ac:dyDescent="0.2">
      <c r="A31" s="9" t="s">
        <v>15</v>
      </c>
      <c r="B31" s="10"/>
      <c r="C31" s="11"/>
    </row>
    <row r="32" spans="1:9" ht="9.9499999999999993" customHeight="1" x14ac:dyDescent="0.2">
      <c r="A32" s="12">
        <v>20026971</v>
      </c>
      <c r="B32" s="13"/>
      <c r="C32" s="14"/>
    </row>
    <row r="33" spans="1:9" ht="9.9499999999999993" customHeight="1" x14ac:dyDescent="0.2">
      <c r="A33" s="16" t="s">
        <v>16</v>
      </c>
      <c r="B33" s="17"/>
      <c r="C33" s="15"/>
    </row>
    <row r="34" spans="1:9" ht="66" customHeight="1" x14ac:dyDescent="0.2">
      <c r="A34" s="32" t="s">
        <v>17</v>
      </c>
      <c r="B34" s="33"/>
      <c r="C34" s="15"/>
      <c r="E34" s="2" t="s">
        <v>306</v>
      </c>
      <c r="F34" s="3" t="e">
        <f>A35/E34</f>
        <v>#VALUE!</v>
      </c>
      <c r="I34" s="5"/>
    </row>
    <row r="35" spans="1:9" ht="9.9499999999999993" customHeight="1" x14ac:dyDescent="0.2">
      <c r="A35" s="18">
        <v>184</v>
      </c>
      <c r="B35" s="19"/>
      <c r="C35" s="15"/>
    </row>
    <row r="36" spans="1:9" ht="9.9499999999999993" customHeight="1" x14ac:dyDescent="0.2">
      <c r="A36" s="20">
        <v>262.77999999999997</v>
      </c>
      <c r="B36" s="21"/>
      <c r="C36" s="15"/>
    </row>
    <row r="37" spans="1:9" ht="9.9499999999999993" customHeight="1" x14ac:dyDescent="0.2">
      <c r="A37" s="9" t="s">
        <v>18</v>
      </c>
      <c r="B37" s="10"/>
      <c r="C37" s="11"/>
    </row>
    <row r="38" spans="1:9" ht="9.9499999999999993" customHeight="1" x14ac:dyDescent="0.2">
      <c r="A38" s="12">
        <v>20002275</v>
      </c>
      <c r="B38" s="13"/>
      <c r="C38" s="22"/>
    </row>
    <row r="39" spans="1:9" ht="9.9499999999999993" customHeight="1" x14ac:dyDescent="0.2">
      <c r="A39" s="16" t="s">
        <v>19</v>
      </c>
      <c r="B39" s="17"/>
      <c r="C39" s="23"/>
    </row>
    <row r="40" spans="1:9" ht="66" customHeight="1" x14ac:dyDescent="0.2">
      <c r="A40" s="16" t="s">
        <v>20</v>
      </c>
      <c r="B40" s="17"/>
      <c r="C40" s="23"/>
      <c r="E40" s="2">
        <v>24</v>
      </c>
      <c r="F40" s="3">
        <f>A41/E40</f>
        <v>24.541666666666668</v>
      </c>
      <c r="I40" s="5"/>
    </row>
    <row r="41" spans="1:9" ht="9.9499999999999993" customHeight="1" x14ac:dyDescent="0.2">
      <c r="A41" s="18">
        <v>589</v>
      </c>
      <c r="B41" s="19"/>
      <c r="C41" s="23"/>
    </row>
    <row r="42" spans="1:9" ht="9.9499999999999993" customHeight="1" x14ac:dyDescent="0.2">
      <c r="A42" s="20">
        <v>48.55</v>
      </c>
      <c r="B42" s="21"/>
      <c r="C42" s="23"/>
    </row>
    <row r="43" spans="1:9" ht="9.9499999999999993" customHeight="1" x14ac:dyDescent="0.2">
      <c r="A43" s="27" t="s">
        <v>21</v>
      </c>
      <c r="B43" s="28"/>
      <c r="C43" s="29"/>
    </row>
    <row r="44" spans="1:9" ht="9.9499999999999993" customHeight="1" x14ac:dyDescent="0.2">
      <c r="A44" s="12">
        <v>20002875</v>
      </c>
      <c r="B44" s="13"/>
      <c r="C44" s="22"/>
    </row>
    <row r="45" spans="1:9" ht="9.9499999999999993" customHeight="1" x14ac:dyDescent="0.2">
      <c r="A45" s="16" t="s">
        <v>22</v>
      </c>
      <c r="B45" s="17"/>
      <c r="C45" s="23"/>
    </row>
    <row r="46" spans="1:9" ht="66" customHeight="1" x14ac:dyDescent="0.2">
      <c r="A46" s="16" t="s">
        <v>23</v>
      </c>
      <c r="B46" s="17"/>
      <c r="C46" s="23"/>
      <c r="E46" s="2">
        <v>96</v>
      </c>
      <c r="F46" s="3">
        <f>A47/E46</f>
        <v>1.0520833333333333</v>
      </c>
      <c r="I46" s="5"/>
    </row>
    <row r="47" spans="1:9" ht="9.9499999999999993" customHeight="1" x14ac:dyDescent="0.2">
      <c r="A47" s="18">
        <v>101</v>
      </c>
      <c r="B47" s="19"/>
      <c r="C47" s="23"/>
    </row>
    <row r="48" spans="1:9" ht="9.9499999999999993" customHeight="1" x14ac:dyDescent="0.2">
      <c r="A48" s="20">
        <v>139.47999999999999</v>
      </c>
      <c r="B48" s="21"/>
      <c r="C48" s="23"/>
    </row>
    <row r="49" spans="1:9" ht="9.9499999999999993" customHeight="1" x14ac:dyDescent="0.2">
      <c r="A49" s="24" t="s">
        <v>24</v>
      </c>
      <c r="B49" s="25"/>
      <c r="C49" s="26"/>
    </row>
    <row r="50" spans="1:9" ht="9.9499999999999993" customHeight="1" x14ac:dyDescent="0.2">
      <c r="A50" s="12">
        <v>20005546</v>
      </c>
      <c r="B50" s="13"/>
      <c r="C50" s="22"/>
    </row>
    <row r="51" spans="1:9" ht="9.9499999999999993" customHeight="1" x14ac:dyDescent="0.2">
      <c r="A51" s="16" t="s">
        <v>25</v>
      </c>
      <c r="B51" s="17"/>
      <c r="C51" s="23"/>
    </row>
    <row r="52" spans="1:9" ht="66" customHeight="1" x14ac:dyDescent="0.2">
      <c r="A52" s="16" t="s">
        <v>26</v>
      </c>
      <c r="B52" s="17"/>
      <c r="C52" s="23"/>
      <c r="E52" s="2">
        <v>40</v>
      </c>
      <c r="F52" s="3">
        <f>A53/E52</f>
        <v>5.9249999999999998</v>
      </c>
      <c r="I52" s="5"/>
    </row>
    <row r="53" spans="1:9" ht="9.9499999999999993" customHeight="1" x14ac:dyDescent="0.2">
      <c r="A53" s="18">
        <v>237</v>
      </c>
      <c r="B53" s="19"/>
      <c r="C53" s="23"/>
    </row>
    <row r="54" spans="1:9" ht="9.9499999999999993" customHeight="1" x14ac:dyDescent="0.2">
      <c r="A54" s="20">
        <v>78.510000000000005</v>
      </c>
      <c r="B54" s="21"/>
      <c r="C54" s="23"/>
    </row>
    <row r="55" spans="1:9" ht="9.9499999999999993" customHeight="1" x14ac:dyDescent="0.2">
      <c r="A55" s="27" t="s">
        <v>27</v>
      </c>
      <c r="B55" s="28"/>
      <c r="C55" s="29"/>
    </row>
    <row r="56" spans="1:9" ht="9.9499999999999993" customHeight="1" x14ac:dyDescent="0.2">
      <c r="A56" s="12">
        <v>20052117</v>
      </c>
      <c r="B56" s="13"/>
      <c r="C56" s="22"/>
    </row>
    <row r="57" spans="1:9" ht="9.9499999999999993" customHeight="1" x14ac:dyDescent="0.2">
      <c r="A57" s="16" t="s">
        <v>28</v>
      </c>
      <c r="B57" s="17"/>
      <c r="C57" s="23"/>
    </row>
    <row r="58" spans="1:9" ht="66" customHeight="1" x14ac:dyDescent="0.2">
      <c r="A58" s="16" t="s">
        <v>29</v>
      </c>
      <c r="B58" s="17"/>
      <c r="C58" s="23"/>
      <c r="E58" s="2">
        <v>100</v>
      </c>
      <c r="F58" s="3">
        <f>A59/E58</f>
        <v>0.87</v>
      </c>
      <c r="I58" s="5"/>
    </row>
    <row r="59" spans="1:9" ht="9.9499999999999993" customHeight="1" x14ac:dyDescent="0.2">
      <c r="A59" s="18">
        <v>87</v>
      </c>
      <c r="B59" s="19"/>
      <c r="C59" s="23"/>
    </row>
    <row r="60" spans="1:9" ht="9.9499999999999993" customHeight="1" x14ac:dyDescent="0.2">
      <c r="A60" s="20">
        <v>205.98</v>
      </c>
      <c r="B60" s="21"/>
      <c r="C60" s="23"/>
    </row>
    <row r="61" spans="1:9" ht="9.9499999999999993" customHeight="1" x14ac:dyDescent="0.2">
      <c r="A61" s="27" t="s">
        <v>30</v>
      </c>
      <c r="B61" s="28"/>
      <c r="C61" s="29"/>
    </row>
    <row r="62" spans="1:9" ht="9.9499999999999993" customHeight="1" x14ac:dyDescent="0.2">
      <c r="A62" s="12">
        <v>20002867</v>
      </c>
      <c r="B62" s="13"/>
      <c r="C62" s="14"/>
    </row>
    <row r="63" spans="1:9" ht="9.9499999999999993" customHeight="1" x14ac:dyDescent="0.2">
      <c r="A63" s="16" t="s">
        <v>31</v>
      </c>
      <c r="B63" s="17"/>
      <c r="C63" s="15"/>
    </row>
    <row r="64" spans="1:9" ht="39" customHeight="1" x14ac:dyDescent="0.2">
      <c r="A64" s="16" t="s">
        <v>32</v>
      </c>
      <c r="B64" s="17"/>
      <c r="C64" s="15"/>
      <c r="E64" s="2">
        <v>100</v>
      </c>
      <c r="F64" s="3">
        <f>A65/E64</f>
        <v>2.48</v>
      </c>
      <c r="I64" s="5"/>
    </row>
    <row r="65" spans="1:9" ht="9.9499999999999993" customHeight="1" x14ac:dyDescent="0.2">
      <c r="A65" s="18">
        <v>248</v>
      </c>
      <c r="B65" s="19"/>
      <c r="C65" s="15"/>
    </row>
    <row r="66" spans="1:9" ht="9.9499999999999993" customHeight="1" x14ac:dyDescent="0.2">
      <c r="A66" s="20">
        <v>88.83</v>
      </c>
      <c r="B66" s="21"/>
      <c r="C66" s="15"/>
    </row>
    <row r="67" spans="1:9" ht="9.9499999999999993" customHeight="1" x14ac:dyDescent="0.2">
      <c r="A67" s="27" t="s">
        <v>33</v>
      </c>
      <c r="B67" s="28"/>
      <c r="C67" s="29"/>
    </row>
    <row r="68" spans="1:9" ht="9.9499999999999993" customHeight="1" x14ac:dyDescent="0.2">
      <c r="A68" s="12">
        <v>20002283</v>
      </c>
      <c r="B68" s="13"/>
      <c r="C68" s="14"/>
    </row>
    <row r="69" spans="1:9" ht="9.9499999999999993" customHeight="1" x14ac:dyDescent="0.2">
      <c r="A69" s="16" t="s">
        <v>34</v>
      </c>
      <c r="B69" s="17"/>
      <c r="C69" s="15"/>
    </row>
    <row r="70" spans="1:9" ht="66" customHeight="1" x14ac:dyDescent="0.2">
      <c r="A70" s="16" t="s">
        <v>35</v>
      </c>
      <c r="B70" s="17"/>
      <c r="C70" s="15"/>
      <c r="E70" s="2">
        <v>12</v>
      </c>
      <c r="F70" s="3">
        <f>A71/E70</f>
        <v>24.75</v>
      </c>
      <c r="I70" s="5"/>
    </row>
    <row r="71" spans="1:9" ht="9.9499999999999993" customHeight="1" x14ac:dyDescent="0.2">
      <c r="A71" s="18">
        <v>297</v>
      </c>
      <c r="B71" s="19"/>
      <c r="C71" s="15"/>
    </row>
    <row r="72" spans="1:9" ht="9.9499999999999993" customHeight="1" x14ac:dyDescent="0.2">
      <c r="A72" s="20">
        <v>59.57</v>
      </c>
      <c r="B72" s="21"/>
      <c r="C72" s="15"/>
    </row>
    <row r="73" spans="1:9" ht="9.9499999999999993" customHeight="1" x14ac:dyDescent="0.2">
      <c r="A73" s="24" t="s">
        <v>36</v>
      </c>
      <c r="B73" s="25"/>
      <c r="C73" s="26"/>
    </row>
    <row r="74" spans="1:9" ht="9.9499999999999993" customHeight="1" x14ac:dyDescent="0.2">
      <c r="A74" s="12">
        <v>20005543</v>
      </c>
      <c r="B74" s="13"/>
      <c r="C74" s="22"/>
    </row>
    <row r="75" spans="1:9" ht="9.9499999999999993" customHeight="1" x14ac:dyDescent="0.2">
      <c r="A75" s="16" t="s">
        <v>37</v>
      </c>
      <c r="B75" s="17"/>
      <c r="C75" s="23"/>
    </row>
    <row r="76" spans="1:9" ht="66" customHeight="1" x14ac:dyDescent="0.2">
      <c r="A76" s="16" t="s">
        <v>38</v>
      </c>
      <c r="B76" s="17"/>
      <c r="C76" s="23"/>
      <c r="E76" s="2">
        <v>180</v>
      </c>
      <c r="F76" s="3">
        <f>A77/E76</f>
        <v>1.8388888888888888</v>
      </c>
      <c r="I76" s="5"/>
    </row>
    <row r="77" spans="1:9" ht="9.9499999999999993" customHeight="1" x14ac:dyDescent="0.2">
      <c r="A77" s="18">
        <v>331</v>
      </c>
      <c r="B77" s="19"/>
      <c r="C77" s="23"/>
    </row>
    <row r="78" spans="1:9" ht="9.9499999999999993" customHeight="1" x14ac:dyDescent="0.2">
      <c r="A78" s="20">
        <v>47.58</v>
      </c>
      <c r="B78" s="21"/>
      <c r="C78" s="23"/>
    </row>
    <row r="79" spans="1:9" ht="9.9499999999999993" customHeight="1" x14ac:dyDescent="0.2">
      <c r="A79" s="9" t="s">
        <v>39</v>
      </c>
      <c r="B79" s="10"/>
      <c r="C79" s="11"/>
    </row>
    <row r="80" spans="1:9" ht="9.9499999999999993" customHeight="1" x14ac:dyDescent="0.2">
      <c r="A80" s="12">
        <v>20016594</v>
      </c>
      <c r="B80" s="13"/>
      <c r="C80" s="14"/>
    </row>
    <row r="81" spans="1:9" ht="9.9499999999999993" customHeight="1" x14ac:dyDescent="0.2">
      <c r="A81" s="16" t="s">
        <v>40</v>
      </c>
      <c r="B81" s="17"/>
      <c r="C81" s="15"/>
    </row>
    <row r="82" spans="1:9" ht="66" customHeight="1" x14ac:dyDescent="0.2">
      <c r="A82" s="16" t="s">
        <v>41</v>
      </c>
      <c r="B82" s="17"/>
      <c r="C82" s="15"/>
      <c r="E82" s="2">
        <v>72</v>
      </c>
      <c r="F82" s="3">
        <f>A83/E82</f>
        <v>5.541666666666667</v>
      </c>
      <c r="I82" s="5"/>
    </row>
    <row r="83" spans="1:9" ht="9.9499999999999993" customHeight="1" x14ac:dyDescent="0.2">
      <c r="A83" s="18">
        <v>399</v>
      </c>
      <c r="B83" s="19"/>
      <c r="C83" s="15"/>
    </row>
    <row r="84" spans="1:9" ht="9.9499999999999993" customHeight="1" x14ac:dyDescent="0.2">
      <c r="A84" s="20">
        <v>38.369999999999997</v>
      </c>
      <c r="B84" s="21"/>
      <c r="C84" s="15"/>
    </row>
    <row r="85" spans="1:9" ht="9.9499999999999993" customHeight="1" x14ac:dyDescent="0.2">
      <c r="A85" s="24" t="s">
        <v>42</v>
      </c>
      <c r="B85" s="25"/>
      <c r="C85" s="26"/>
    </row>
    <row r="86" spans="1:9" ht="9.9499999999999993" customHeight="1" x14ac:dyDescent="0.2">
      <c r="A86" s="12">
        <v>20002291</v>
      </c>
      <c r="B86" s="13"/>
      <c r="C86" s="14"/>
    </row>
    <row r="87" spans="1:9" ht="9.9499999999999993" customHeight="1" x14ac:dyDescent="0.2">
      <c r="A87" s="16" t="s">
        <v>43</v>
      </c>
      <c r="B87" s="17"/>
      <c r="C87" s="15"/>
    </row>
    <row r="88" spans="1:9" ht="66" customHeight="1" x14ac:dyDescent="0.2">
      <c r="A88" s="30" t="s">
        <v>44</v>
      </c>
      <c r="B88" s="31"/>
      <c r="C88" s="15"/>
      <c r="E88" s="2">
        <v>18</v>
      </c>
      <c r="F88" s="3">
        <f>A89/E88</f>
        <v>15.277777777777779</v>
      </c>
      <c r="I88" s="5"/>
    </row>
    <row r="89" spans="1:9" ht="9.9499999999999993" customHeight="1" x14ac:dyDescent="0.2">
      <c r="A89" s="18">
        <v>275</v>
      </c>
      <c r="B89" s="19"/>
      <c r="C89" s="15"/>
    </row>
    <row r="90" spans="1:9" ht="9.9499999999999993" customHeight="1" x14ac:dyDescent="0.2">
      <c r="A90" s="20">
        <v>75.849999999999994</v>
      </c>
      <c r="B90" s="21"/>
      <c r="C90" s="15"/>
    </row>
    <row r="91" spans="1:9" ht="9.9499999999999993" customHeight="1" x14ac:dyDescent="0.2">
      <c r="A91" s="24" t="s">
        <v>45</v>
      </c>
      <c r="B91" s="25"/>
      <c r="C91" s="26"/>
    </row>
    <row r="92" spans="1:9" ht="9.9499999999999993" customHeight="1" x14ac:dyDescent="0.2">
      <c r="A92" s="12">
        <v>20002860</v>
      </c>
      <c r="B92" s="13"/>
      <c r="C92" s="14"/>
    </row>
    <row r="93" spans="1:9" ht="9.9499999999999993" customHeight="1" x14ac:dyDescent="0.2">
      <c r="A93" s="16" t="s">
        <v>46</v>
      </c>
      <c r="B93" s="17"/>
      <c r="C93" s="15"/>
    </row>
    <row r="94" spans="1:9" ht="66" customHeight="1" x14ac:dyDescent="0.2">
      <c r="A94" s="16" t="s">
        <v>47</v>
      </c>
      <c r="B94" s="17"/>
      <c r="C94" s="15"/>
      <c r="E94" s="2">
        <v>96</v>
      </c>
      <c r="F94" s="3">
        <f>A95/E94</f>
        <v>1.8020833333333333</v>
      </c>
      <c r="I94" s="5"/>
    </row>
    <row r="95" spans="1:9" ht="9.9499999999999993" customHeight="1" x14ac:dyDescent="0.2">
      <c r="A95" s="18">
        <v>173</v>
      </c>
      <c r="B95" s="19"/>
      <c r="C95" s="15"/>
    </row>
    <row r="96" spans="1:9" ht="9.9499999999999993" customHeight="1" x14ac:dyDescent="0.2">
      <c r="A96" s="20">
        <v>143.15</v>
      </c>
      <c r="B96" s="21"/>
      <c r="C96" s="15"/>
    </row>
    <row r="97" spans="1:9" ht="9.9499999999999993" customHeight="1" x14ac:dyDescent="0.2">
      <c r="A97" s="9" t="s">
        <v>48</v>
      </c>
      <c r="B97" s="10"/>
      <c r="C97" s="11"/>
    </row>
    <row r="98" spans="1:9" ht="9.9499999999999993" customHeight="1" x14ac:dyDescent="0.2">
      <c r="A98" s="12">
        <v>20052108</v>
      </c>
      <c r="B98" s="13"/>
      <c r="C98" s="14"/>
    </row>
    <row r="99" spans="1:9" ht="9.9499999999999993" customHeight="1" x14ac:dyDescent="0.2">
      <c r="A99" s="16" t="s">
        <v>49</v>
      </c>
      <c r="B99" s="17"/>
      <c r="C99" s="15"/>
    </row>
    <row r="100" spans="1:9" ht="66" customHeight="1" x14ac:dyDescent="0.2">
      <c r="A100" s="16" t="s">
        <v>50</v>
      </c>
      <c r="B100" s="17"/>
      <c r="C100" s="15"/>
      <c r="E100" s="2">
        <v>100</v>
      </c>
      <c r="F100" s="3">
        <f>A101/E100</f>
        <v>0.91</v>
      </c>
      <c r="I100" s="5"/>
    </row>
    <row r="101" spans="1:9" ht="9.9499999999999993" customHeight="1" x14ac:dyDescent="0.2">
      <c r="A101" s="18">
        <v>91</v>
      </c>
      <c r="B101" s="19"/>
      <c r="C101" s="15"/>
    </row>
    <row r="102" spans="1:9" ht="9.9499999999999993" customHeight="1" x14ac:dyDescent="0.2">
      <c r="A102" s="20">
        <v>107.66</v>
      </c>
      <c r="B102" s="21"/>
      <c r="C102" s="15"/>
    </row>
    <row r="103" spans="1:9" ht="9.9499999999999993" customHeight="1" x14ac:dyDescent="0.2">
      <c r="A103" s="9" t="s">
        <v>51</v>
      </c>
      <c r="B103" s="10"/>
      <c r="C103" s="11"/>
    </row>
    <row r="104" spans="1:9" ht="9.9499999999999993" customHeight="1" x14ac:dyDescent="0.2">
      <c r="A104" s="12">
        <v>20002319</v>
      </c>
      <c r="B104" s="13"/>
      <c r="C104" s="22"/>
    </row>
    <row r="105" spans="1:9" ht="9.9499999999999993" customHeight="1" x14ac:dyDescent="0.2">
      <c r="A105" s="16" t="s">
        <v>52</v>
      </c>
      <c r="B105" s="17"/>
      <c r="C105" s="23"/>
    </row>
    <row r="106" spans="1:9" ht="66" customHeight="1" x14ac:dyDescent="0.2">
      <c r="A106" s="32" t="s">
        <v>53</v>
      </c>
      <c r="B106" s="33"/>
      <c r="C106" s="23"/>
      <c r="E106" s="2">
        <v>26</v>
      </c>
      <c r="F106" s="3">
        <f>A107/E106</f>
        <v>13</v>
      </c>
      <c r="I106" s="5"/>
    </row>
    <row r="107" spans="1:9" ht="9.9499999999999993" customHeight="1" x14ac:dyDescent="0.2">
      <c r="A107" s="18">
        <v>338</v>
      </c>
      <c r="B107" s="19"/>
      <c r="C107" s="23"/>
    </row>
    <row r="108" spans="1:9" ht="9.9499999999999993" customHeight="1" x14ac:dyDescent="0.2">
      <c r="A108" s="20">
        <v>62.81</v>
      </c>
      <c r="B108" s="21"/>
      <c r="C108" s="23"/>
    </row>
    <row r="109" spans="1:9" ht="9.9499999999999993" customHeight="1" x14ac:dyDescent="0.2">
      <c r="A109" s="9" t="s">
        <v>54</v>
      </c>
      <c r="B109" s="10"/>
      <c r="C109" s="11"/>
    </row>
    <row r="110" spans="1:9" ht="9.9499999999999993" customHeight="1" x14ac:dyDescent="0.2">
      <c r="A110" s="12">
        <v>20001099</v>
      </c>
      <c r="B110" s="13"/>
      <c r="C110" s="22"/>
    </row>
    <row r="111" spans="1:9" ht="9.9499999999999993" customHeight="1" x14ac:dyDescent="0.2">
      <c r="A111" s="16" t="s">
        <v>55</v>
      </c>
      <c r="B111" s="17"/>
      <c r="C111" s="23"/>
    </row>
    <row r="112" spans="1:9" ht="66" customHeight="1" x14ac:dyDescent="0.2">
      <c r="A112" s="16" t="s">
        <v>56</v>
      </c>
      <c r="B112" s="17"/>
      <c r="C112" s="23"/>
      <c r="E112" s="2">
        <v>10</v>
      </c>
      <c r="F112" s="3">
        <f>A113/E112</f>
        <v>6.6</v>
      </c>
      <c r="I112" s="5"/>
    </row>
    <row r="113" spans="1:9" ht="9.9499999999999993" customHeight="1" x14ac:dyDescent="0.2">
      <c r="A113" s="18">
        <v>66</v>
      </c>
      <c r="B113" s="19"/>
      <c r="C113" s="23"/>
    </row>
    <row r="114" spans="1:9" ht="9.9499999999999993" customHeight="1" x14ac:dyDescent="0.2">
      <c r="A114" s="20">
        <v>157.46</v>
      </c>
      <c r="B114" s="21"/>
      <c r="C114" s="23"/>
    </row>
    <row r="115" spans="1:9" ht="9.9499999999999993" customHeight="1" x14ac:dyDescent="0.2">
      <c r="A115" s="24" t="s">
        <v>57</v>
      </c>
      <c r="B115" s="25"/>
      <c r="C115" s="26"/>
    </row>
    <row r="116" spans="1:9" ht="9.9499999999999993" customHeight="1" x14ac:dyDescent="0.2">
      <c r="A116" s="12">
        <v>20002082</v>
      </c>
      <c r="B116" s="13"/>
      <c r="C116" s="14"/>
    </row>
    <row r="117" spans="1:9" ht="9.9499999999999993" customHeight="1" x14ac:dyDescent="0.2">
      <c r="A117" s="16" t="s">
        <v>58</v>
      </c>
      <c r="B117" s="17"/>
      <c r="C117" s="15"/>
    </row>
    <row r="118" spans="1:9" ht="39" customHeight="1" x14ac:dyDescent="0.2">
      <c r="A118" s="16" t="s">
        <v>59</v>
      </c>
      <c r="B118" s="17"/>
      <c r="C118" s="15"/>
      <c r="E118" s="2">
        <v>144</v>
      </c>
      <c r="F118" s="3">
        <f>A119/E118</f>
        <v>2.1527777777777777</v>
      </c>
      <c r="I118" s="5"/>
    </row>
    <row r="119" spans="1:9" ht="9.9499999999999993" customHeight="1" x14ac:dyDescent="0.2">
      <c r="A119" s="18">
        <v>310</v>
      </c>
      <c r="B119" s="19"/>
      <c r="C119" s="15"/>
    </row>
    <row r="120" spans="1:9" ht="9.9499999999999993" customHeight="1" x14ac:dyDescent="0.2">
      <c r="A120" s="34">
        <v>45.75</v>
      </c>
      <c r="B120" s="35"/>
      <c r="C120" s="15"/>
    </row>
    <row r="121" spans="1:9" ht="9.9499999999999993" customHeight="1" x14ac:dyDescent="0.2">
      <c r="A121" s="27" t="s">
        <v>60</v>
      </c>
      <c r="B121" s="28"/>
      <c r="C121" s="29"/>
    </row>
    <row r="122" spans="1:9" ht="9.9499999999999993" customHeight="1" x14ac:dyDescent="0.2">
      <c r="A122" s="12">
        <v>20002067</v>
      </c>
      <c r="B122" s="13"/>
      <c r="C122" s="22"/>
    </row>
    <row r="123" spans="1:9" ht="9.9499999999999993" customHeight="1" x14ac:dyDescent="0.2">
      <c r="A123" s="16" t="s">
        <v>61</v>
      </c>
      <c r="B123" s="17"/>
      <c r="C123" s="23"/>
    </row>
    <row r="124" spans="1:9" ht="66" customHeight="1" x14ac:dyDescent="0.2">
      <c r="A124" s="16" t="s">
        <v>62</v>
      </c>
      <c r="B124" s="17"/>
      <c r="C124" s="23"/>
      <c r="E124" s="2">
        <v>180</v>
      </c>
      <c r="F124" s="3">
        <f>A125/E124</f>
        <v>1.3055555555555556</v>
      </c>
      <c r="I124" s="5"/>
    </row>
    <row r="125" spans="1:9" ht="9.9499999999999993" customHeight="1" x14ac:dyDescent="0.2">
      <c r="A125" s="18">
        <v>235</v>
      </c>
      <c r="B125" s="19"/>
      <c r="C125" s="23"/>
    </row>
    <row r="126" spans="1:9" ht="9.9499999999999993" customHeight="1" x14ac:dyDescent="0.2">
      <c r="A126" s="20">
        <v>65.86</v>
      </c>
      <c r="B126" s="21"/>
      <c r="C126" s="23"/>
    </row>
    <row r="127" spans="1:9" ht="9.9499999999999993" customHeight="1" x14ac:dyDescent="0.2">
      <c r="A127" s="24" t="s">
        <v>63</v>
      </c>
      <c r="B127" s="25"/>
      <c r="C127" s="26"/>
    </row>
    <row r="128" spans="1:9" ht="9.9499999999999993" customHeight="1" x14ac:dyDescent="0.2">
      <c r="A128" s="12">
        <v>20000107</v>
      </c>
      <c r="B128" s="13"/>
      <c r="C128" s="14"/>
    </row>
    <row r="129" spans="1:9" ht="9.9499999999999993" customHeight="1" x14ac:dyDescent="0.2">
      <c r="A129" s="16" t="s">
        <v>64</v>
      </c>
      <c r="B129" s="17"/>
      <c r="C129" s="15"/>
    </row>
    <row r="130" spans="1:9" ht="66" customHeight="1" x14ac:dyDescent="0.2">
      <c r="A130" s="32" t="s">
        <v>65</v>
      </c>
      <c r="B130" s="33"/>
      <c r="C130" s="15"/>
      <c r="E130" s="2">
        <v>16</v>
      </c>
      <c r="F130" s="3">
        <f>A131/E130</f>
        <v>5.25</v>
      </c>
      <c r="I130" s="5"/>
    </row>
    <row r="131" spans="1:9" ht="9.9499999999999993" customHeight="1" x14ac:dyDescent="0.2">
      <c r="A131" s="18">
        <v>84</v>
      </c>
      <c r="B131" s="19"/>
      <c r="C131" s="15"/>
    </row>
    <row r="132" spans="1:9" ht="9.9499999999999993" customHeight="1" x14ac:dyDescent="0.2">
      <c r="A132" s="20">
        <v>86.94</v>
      </c>
      <c r="B132" s="21"/>
      <c r="C132" s="15"/>
    </row>
    <row r="133" spans="1:9" ht="9.9499999999999993" customHeight="1" x14ac:dyDescent="0.2">
      <c r="A133" s="9" t="s">
        <v>66</v>
      </c>
      <c r="B133" s="10"/>
      <c r="C133" s="11"/>
    </row>
    <row r="134" spans="1:9" ht="9.9499999999999993" customHeight="1" x14ac:dyDescent="0.2">
      <c r="A134" s="12">
        <v>20002808</v>
      </c>
      <c r="B134" s="13"/>
      <c r="C134" s="22"/>
    </row>
    <row r="135" spans="1:9" ht="9.9499999999999993" customHeight="1" x14ac:dyDescent="0.2">
      <c r="A135" s="16" t="s">
        <v>67</v>
      </c>
      <c r="B135" s="17"/>
      <c r="C135" s="23"/>
    </row>
    <row r="136" spans="1:9" ht="66" customHeight="1" x14ac:dyDescent="0.2">
      <c r="A136" s="16" t="s">
        <v>68</v>
      </c>
      <c r="B136" s="17"/>
      <c r="C136" s="23"/>
      <c r="E136" s="2">
        <v>24</v>
      </c>
      <c r="F136" s="3">
        <f>A137/E136</f>
        <v>7.666666666666667</v>
      </c>
      <c r="I136" s="5"/>
    </row>
    <row r="137" spans="1:9" ht="9.9499999999999993" customHeight="1" x14ac:dyDescent="0.2">
      <c r="A137" s="18">
        <v>184</v>
      </c>
      <c r="B137" s="19"/>
      <c r="C137" s="23"/>
    </row>
    <row r="138" spans="1:9" ht="9.9499999999999993" customHeight="1" x14ac:dyDescent="0.2">
      <c r="A138" s="20">
        <v>78.78</v>
      </c>
      <c r="B138" s="21"/>
      <c r="C138" s="23"/>
    </row>
    <row r="139" spans="1:9" ht="9.9499999999999993" customHeight="1" x14ac:dyDescent="0.2">
      <c r="A139" s="24" t="s">
        <v>69</v>
      </c>
      <c r="B139" s="25"/>
      <c r="C139" s="26"/>
    </row>
    <row r="140" spans="1:9" ht="9.9499999999999993" customHeight="1" x14ac:dyDescent="0.2">
      <c r="A140" s="12">
        <v>20016339</v>
      </c>
      <c r="B140" s="13"/>
      <c r="C140" s="14"/>
    </row>
    <row r="141" spans="1:9" ht="9.9499999999999993" customHeight="1" x14ac:dyDescent="0.2">
      <c r="A141" s="16" t="s">
        <v>70</v>
      </c>
      <c r="B141" s="17"/>
      <c r="C141" s="15"/>
    </row>
    <row r="142" spans="1:9" ht="66" customHeight="1" x14ac:dyDescent="0.2">
      <c r="A142" s="16" t="s">
        <v>71</v>
      </c>
      <c r="B142" s="17"/>
      <c r="C142" s="15"/>
      <c r="E142" s="2">
        <v>72</v>
      </c>
      <c r="F142" s="3">
        <f>A143/E142</f>
        <v>4.3055555555555554</v>
      </c>
      <c r="I142" s="5"/>
    </row>
    <row r="143" spans="1:9" ht="9.9499999999999993" customHeight="1" x14ac:dyDescent="0.2">
      <c r="A143" s="18">
        <v>310</v>
      </c>
      <c r="B143" s="19"/>
      <c r="C143" s="15"/>
    </row>
    <row r="144" spans="1:9" ht="9.9499999999999993" customHeight="1" x14ac:dyDescent="0.2">
      <c r="A144" s="20">
        <v>39.409999999999997</v>
      </c>
      <c r="B144" s="21"/>
      <c r="C144" s="15"/>
    </row>
    <row r="145" spans="1:9" ht="9.9499999999999993" customHeight="1" x14ac:dyDescent="0.2">
      <c r="A145" s="24" t="s">
        <v>72</v>
      </c>
      <c r="B145" s="25"/>
      <c r="C145" s="26"/>
    </row>
    <row r="146" spans="1:9" ht="9.9499999999999993" customHeight="1" x14ac:dyDescent="0.2">
      <c r="A146" s="12">
        <v>20002402</v>
      </c>
      <c r="B146" s="13"/>
      <c r="C146" s="14"/>
    </row>
    <row r="147" spans="1:9" ht="9.9499999999999993" customHeight="1" x14ac:dyDescent="0.2">
      <c r="A147" s="16" t="s">
        <v>73</v>
      </c>
      <c r="B147" s="17"/>
      <c r="C147" s="15"/>
    </row>
    <row r="148" spans="1:9" ht="66" customHeight="1" x14ac:dyDescent="0.2">
      <c r="A148" s="16" t="s">
        <v>74</v>
      </c>
      <c r="B148" s="17"/>
      <c r="C148" s="15"/>
      <c r="E148" s="2">
        <v>120</v>
      </c>
      <c r="F148" s="3">
        <f>A149/E148</f>
        <v>11.275</v>
      </c>
      <c r="I148" s="5"/>
    </row>
    <row r="149" spans="1:9" ht="9.9499999999999993" customHeight="1" x14ac:dyDescent="0.2">
      <c r="A149" s="18">
        <v>1353</v>
      </c>
      <c r="B149" s="19"/>
      <c r="C149" s="15"/>
    </row>
    <row r="150" spans="1:9" ht="9.9499999999999993" customHeight="1" x14ac:dyDescent="0.2">
      <c r="A150" s="20">
        <v>7.56</v>
      </c>
      <c r="B150" s="21"/>
      <c r="C150" s="15"/>
    </row>
    <row r="151" spans="1:9" ht="9.9499999999999993" customHeight="1" x14ac:dyDescent="0.2">
      <c r="A151" s="9" t="s">
        <v>75</v>
      </c>
      <c r="B151" s="10"/>
      <c r="C151" s="11"/>
    </row>
    <row r="152" spans="1:9" ht="9.9499999999999993" customHeight="1" x14ac:dyDescent="0.2">
      <c r="A152" s="12">
        <v>20002445</v>
      </c>
      <c r="B152" s="13"/>
      <c r="C152" s="14"/>
    </row>
    <row r="153" spans="1:9" ht="9.9499999999999993" customHeight="1" x14ac:dyDescent="0.2">
      <c r="A153" s="16" t="s">
        <v>76</v>
      </c>
      <c r="B153" s="17"/>
      <c r="C153" s="15"/>
    </row>
    <row r="154" spans="1:9" ht="66" customHeight="1" x14ac:dyDescent="0.2">
      <c r="A154" s="32" t="s">
        <v>77</v>
      </c>
      <c r="B154" s="33"/>
      <c r="C154" s="15"/>
      <c r="E154" s="2">
        <v>72</v>
      </c>
      <c r="F154" s="3">
        <f>A155/E154</f>
        <v>11.847222222222221</v>
      </c>
      <c r="I154" s="5"/>
    </row>
    <row r="155" spans="1:9" ht="9.9499999999999993" customHeight="1" x14ac:dyDescent="0.2">
      <c r="A155" s="18">
        <v>853</v>
      </c>
      <c r="B155" s="19"/>
      <c r="C155" s="15"/>
    </row>
    <row r="156" spans="1:9" ht="9.9499999999999993" customHeight="1" x14ac:dyDescent="0.2">
      <c r="A156" s="20">
        <v>25.69</v>
      </c>
      <c r="B156" s="21"/>
      <c r="C156" s="15"/>
    </row>
    <row r="157" spans="1:9" ht="9.9499999999999993" customHeight="1" x14ac:dyDescent="0.2">
      <c r="A157" s="24" t="s">
        <v>78</v>
      </c>
      <c r="B157" s="25"/>
      <c r="C157" s="26"/>
    </row>
    <row r="158" spans="1:9" ht="9.9499999999999993" customHeight="1" x14ac:dyDescent="0.2">
      <c r="A158" s="12">
        <v>20000104</v>
      </c>
      <c r="B158" s="13"/>
      <c r="C158" s="14"/>
    </row>
    <row r="159" spans="1:9" ht="9.9499999999999993" customHeight="1" x14ac:dyDescent="0.2">
      <c r="A159" s="16" t="s">
        <v>79</v>
      </c>
      <c r="B159" s="17"/>
      <c r="C159" s="15"/>
    </row>
    <row r="160" spans="1:9" ht="66" customHeight="1" x14ac:dyDescent="0.2">
      <c r="A160" s="32" t="s">
        <v>80</v>
      </c>
      <c r="B160" s="33"/>
      <c r="C160" s="15"/>
      <c r="E160" s="2">
        <v>16</v>
      </c>
      <c r="F160" s="3">
        <f>A161/E160</f>
        <v>4.9375</v>
      </c>
      <c r="I160" s="5"/>
    </row>
    <row r="161" spans="1:9" ht="9.9499999999999993" customHeight="1" x14ac:dyDescent="0.2">
      <c r="A161" s="18">
        <v>79</v>
      </c>
      <c r="B161" s="19"/>
      <c r="C161" s="15"/>
    </row>
    <row r="162" spans="1:9" ht="9.9499999999999993" customHeight="1" x14ac:dyDescent="0.2">
      <c r="A162" s="20">
        <v>114.26</v>
      </c>
      <c r="B162" s="21"/>
      <c r="C162" s="15"/>
    </row>
    <row r="163" spans="1:9" ht="9.9499999999999993" customHeight="1" x14ac:dyDescent="0.2">
      <c r="A163" s="27" t="s">
        <v>81</v>
      </c>
      <c r="B163" s="28"/>
      <c r="C163" s="29"/>
    </row>
    <row r="164" spans="1:9" ht="9.9499999999999993" customHeight="1" x14ac:dyDescent="0.2">
      <c r="A164" s="12">
        <v>20052105</v>
      </c>
      <c r="B164" s="13"/>
      <c r="C164" s="22"/>
    </row>
    <row r="165" spans="1:9" ht="9.9499999999999993" customHeight="1" x14ac:dyDescent="0.2">
      <c r="A165" s="16" t="s">
        <v>82</v>
      </c>
      <c r="B165" s="17"/>
      <c r="C165" s="23"/>
    </row>
    <row r="166" spans="1:9" ht="66" customHeight="1" x14ac:dyDescent="0.2">
      <c r="A166" s="16" t="s">
        <v>83</v>
      </c>
      <c r="B166" s="17"/>
      <c r="C166" s="23"/>
      <c r="E166" s="2">
        <v>80</v>
      </c>
      <c r="F166" s="3">
        <f>A167/E166</f>
        <v>0.58750000000000002</v>
      </c>
      <c r="I166" s="5"/>
    </row>
    <row r="167" spans="1:9" ht="9.9499999999999993" customHeight="1" x14ac:dyDescent="0.2">
      <c r="A167" s="18">
        <v>47</v>
      </c>
      <c r="B167" s="19"/>
      <c r="C167" s="23"/>
    </row>
    <row r="168" spans="1:9" ht="9.9499999999999993" customHeight="1" x14ac:dyDescent="0.2">
      <c r="A168" s="20">
        <v>232.43</v>
      </c>
      <c r="B168" s="21"/>
      <c r="C168" s="23"/>
    </row>
    <row r="169" spans="1:9" ht="9.9499999999999993" customHeight="1" x14ac:dyDescent="0.2">
      <c r="A169" s="24" t="s">
        <v>84</v>
      </c>
      <c r="B169" s="25"/>
      <c r="C169" s="26"/>
    </row>
    <row r="170" spans="1:9" ht="9.9499999999999993" customHeight="1" x14ac:dyDescent="0.2">
      <c r="A170" s="12">
        <v>20002290</v>
      </c>
      <c r="B170" s="13"/>
      <c r="C170" s="14"/>
    </row>
    <row r="171" spans="1:9" ht="9.9499999999999993" customHeight="1" x14ac:dyDescent="0.2">
      <c r="A171" s="16" t="s">
        <v>85</v>
      </c>
      <c r="B171" s="17"/>
      <c r="C171" s="15"/>
    </row>
    <row r="172" spans="1:9" ht="66" customHeight="1" x14ac:dyDescent="0.2">
      <c r="A172" s="30" t="s">
        <v>86</v>
      </c>
      <c r="B172" s="31"/>
      <c r="C172" s="15"/>
      <c r="E172" s="2">
        <v>18</v>
      </c>
      <c r="F172" s="3">
        <f>A173/E172</f>
        <v>9.4444444444444446</v>
      </c>
      <c r="I172" s="5"/>
    </row>
    <row r="173" spans="1:9" ht="9.9499999999999993" customHeight="1" x14ac:dyDescent="0.2">
      <c r="A173" s="18">
        <v>170</v>
      </c>
      <c r="B173" s="19"/>
      <c r="C173" s="15"/>
    </row>
    <row r="174" spans="1:9" ht="9.9499999999999993" customHeight="1" x14ac:dyDescent="0.2">
      <c r="A174" s="20">
        <v>63.45</v>
      </c>
      <c r="B174" s="21"/>
      <c r="C174" s="15"/>
    </row>
    <row r="175" spans="1:9" ht="9.9499999999999993" customHeight="1" x14ac:dyDescent="0.2">
      <c r="A175" s="27" t="s">
        <v>87</v>
      </c>
      <c r="B175" s="28"/>
      <c r="C175" s="29"/>
    </row>
    <row r="176" spans="1:9" ht="9.9499999999999993" customHeight="1" x14ac:dyDescent="0.2">
      <c r="A176" s="12">
        <v>20002873</v>
      </c>
      <c r="B176" s="13"/>
      <c r="C176" s="14"/>
    </row>
    <row r="177" spans="1:9" ht="9.9499999999999993" customHeight="1" x14ac:dyDescent="0.2">
      <c r="A177" s="16" t="s">
        <v>88</v>
      </c>
      <c r="B177" s="17"/>
      <c r="C177" s="15"/>
    </row>
    <row r="178" spans="1:9" ht="39" customHeight="1" x14ac:dyDescent="0.2">
      <c r="A178" s="16" t="s">
        <v>89</v>
      </c>
      <c r="B178" s="17"/>
      <c r="C178" s="15"/>
      <c r="E178" s="2">
        <v>96</v>
      </c>
      <c r="F178" s="3">
        <f>A179/E178</f>
        <v>1.3541666666666667</v>
      </c>
      <c r="I178" s="5"/>
    </row>
    <row r="179" spans="1:9" ht="9.9499999999999993" customHeight="1" x14ac:dyDescent="0.2">
      <c r="A179" s="18">
        <v>130</v>
      </c>
      <c r="B179" s="19"/>
      <c r="C179" s="15"/>
    </row>
    <row r="180" spans="1:9" ht="9.9499999999999993" customHeight="1" x14ac:dyDescent="0.2">
      <c r="A180" s="20">
        <v>89.14</v>
      </c>
      <c r="B180" s="21"/>
      <c r="C180" s="15"/>
    </row>
    <row r="181" spans="1:9" ht="9.9499999999999993" customHeight="1" x14ac:dyDescent="0.2">
      <c r="A181" s="27" t="s">
        <v>90</v>
      </c>
      <c r="B181" s="28"/>
      <c r="C181" s="29"/>
    </row>
    <row r="182" spans="1:9" ht="9.9499999999999993" customHeight="1" x14ac:dyDescent="0.2">
      <c r="A182" s="12">
        <v>20000103</v>
      </c>
      <c r="B182" s="13"/>
      <c r="C182" s="14"/>
    </row>
    <row r="183" spans="1:9" ht="9.9499999999999993" customHeight="1" x14ac:dyDescent="0.2">
      <c r="A183" s="16" t="s">
        <v>91</v>
      </c>
      <c r="B183" s="17"/>
      <c r="C183" s="15"/>
    </row>
    <row r="184" spans="1:9" ht="66" customHeight="1" x14ac:dyDescent="0.2">
      <c r="A184" s="32" t="s">
        <v>92</v>
      </c>
      <c r="B184" s="33"/>
      <c r="C184" s="15"/>
      <c r="E184" s="2">
        <v>16</v>
      </c>
      <c r="F184" s="3">
        <f>A185/E184</f>
        <v>4</v>
      </c>
      <c r="I184" s="5"/>
    </row>
    <row r="185" spans="1:9" ht="9.9499999999999993" customHeight="1" x14ac:dyDescent="0.2">
      <c r="A185" s="18">
        <v>64</v>
      </c>
      <c r="B185" s="19"/>
      <c r="C185" s="15"/>
    </row>
    <row r="186" spans="1:9" ht="9.9499999999999993" customHeight="1" x14ac:dyDescent="0.2">
      <c r="A186" s="20">
        <v>65.83</v>
      </c>
      <c r="B186" s="21"/>
      <c r="C186" s="15"/>
    </row>
    <row r="187" spans="1:9" ht="9.9499999999999993" customHeight="1" x14ac:dyDescent="0.2">
      <c r="A187" s="27" t="s">
        <v>93</v>
      </c>
      <c r="B187" s="28"/>
      <c r="C187" s="29"/>
    </row>
    <row r="188" spans="1:9" ht="9.9499999999999993" customHeight="1" x14ac:dyDescent="0.2">
      <c r="A188" s="12">
        <v>20002364</v>
      </c>
      <c r="B188" s="13"/>
      <c r="C188" s="14"/>
    </row>
    <row r="189" spans="1:9" ht="9.9499999999999993" customHeight="1" x14ac:dyDescent="0.2">
      <c r="A189" s="16" t="s">
        <v>94</v>
      </c>
      <c r="B189" s="17"/>
      <c r="C189" s="15"/>
    </row>
    <row r="190" spans="1:9" ht="66" customHeight="1" x14ac:dyDescent="0.2">
      <c r="A190" s="16" t="s">
        <v>95</v>
      </c>
      <c r="B190" s="17"/>
      <c r="C190" s="15"/>
      <c r="E190" s="2">
        <v>4</v>
      </c>
      <c r="F190" s="3">
        <f>A191/E190</f>
        <v>9.5</v>
      </c>
      <c r="I190" s="5"/>
    </row>
    <row r="191" spans="1:9" ht="9.9499999999999993" customHeight="1" x14ac:dyDescent="0.2">
      <c r="A191" s="18">
        <v>38</v>
      </c>
      <c r="B191" s="19"/>
      <c r="C191" s="15"/>
    </row>
    <row r="192" spans="1:9" ht="9.9499999999999993" customHeight="1" x14ac:dyDescent="0.2">
      <c r="A192" s="20">
        <v>234.05</v>
      </c>
      <c r="B192" s="21"/>
      <c r="C192" s="15"/>
    </row>
    <row r="193" spans="1:9" ht="9.9499999999999993" customHeight="1" x14ac:dyDescent="0.2">
      <c r="A193" s="27" t="s">
        <v>96</v>
      </c>
      <c r="B193" s="28"/>
      <c r="C193" s="29"/>
    </row>
    <row r="194" spans="1:9" ht="9.9499999999999993" customHeight="1" x14ac:dyDescent="0.2">
      <c r="A194" s="12">
        <v>20002981</v>
      </c>
      <c r="B194" s="13"/>
      <c r="C194" s="14"/>
    </row>
    <row r="195" spans="1:9" ht="9.9499999999999993" customHeight="1" x14ac:dyDescent="0.2">
      <c r="A195" s="16" t="s">
        <v>97</v>
      </c>
      <c r="B195" s="17"/>
      <c r="C195" s="15"/>
    </row>
    <row r="196" spans="1:9" ht="66" customHeight="1" x14ac:dyDescent="0.2">
      <c r="A196" s="16" t="s">
        <v>98</v>
      </c>
      <c r="B196" s="17"/>
      <c r="C196" s="15"/>
      <c r="E196" s="2">
        <v>10</v>
      </c>
      <c r="F196" s="3">
        <f>A197/E196</f>
        <v>3.1</v>
      </c>
      <c r="I196" s="5"/>
    </row>
    <row r="197" spans="1:9" ht="9.9499999999999993" customHeight="1" x14ac:dyDescent="0.2">
      <c r="A197" s="18">
        <v>31</v>
      </c>
      <c r="B197" s="19"/>
      <c r="C197" s="15"/>
    </row>
    <row r="198" spans="1:9" ht="9.9499999999999993" customHeight="1" x14ac:dyDescent="0.2">
      <c r="A198" s="20">
        <v>265.52999999999997</v>
      </c>
      <c r="B198" s="21"/>
      <c r="C198" s="15"/>
    </row>
    <row r="199" spans="1:9" ht="9.9499999999999993" customHeight="1" x14ac:dyDescent="0.2">
      <c r="A199" s="27" t="s">
        <v>99</v>
      </c>
      <c r="B199" s="28"/>
      <c r="C199" s="29"/>
    </row>
    <row r="200" spans="1:9" ht="9.9499999999999993" customHeight="1" x14ac:dyDescent="0.2">
      <c r="A200" s="12">
        <v>20002856</v>
      </c>
      <c r="B200" s="13"/>
      <c r="C200" s="14"/>
    </row>
    <row r="201" spans="1:9" ht="9.9499999999999993" customHeight="1" x14ac:dyDescent="0.2">
      <c r="A201" s="16" t="s">
        <v>100</v>
      </c>
      <c r="B201" s="17"/>
      <c r="C201" s="15"/>
    </row>
    <row r="202" spans="1:9" ht="66" customHeight="1" x14ac:dyDescent="0.2">
      <c r="A202" s="16" t="s">
        <v>101</v>
      </c>
      <c r="B202" s="17"/>
      <c r="C202" s="15"/>
      <c r="E202" s="2">
        <v>128</v>
      </c>
      <c r="F202" s="3">
        <f>A203/E202</f>
        <v>1.1171875</v>
      </c>
      <c r="I202" s="5"/>
    </row>
    <row r="203" spans="1:9" ht="9.9499999999999993" customHeight="1" x14ac:dyDescent="0.2">
      <c r="A203" s="18">
        <v>143</v>
      </c>
      <c r="B203" s="19"/>
      <c r="C203" s="15"/>
    </row>
    <row r="204" spans="1:9" ht="9.9499999999999993" customHeight="1" x14ac:dyDescent="0.2">
      <c r="A204" s="20">
        <v>77.34</v>
      </c>
      <c r="B204" s="21"/>
      <c r="C204" s="15"/>
    </row>
    <row r="205" spans="1:9" ht="9.9499999999999993" customHeight="1" x14ac:dyDescent="0.2">
      <c r="A205" s="24" t="s">
        <v>102</v>
      </c>
      <c r="B205" s="25"/>
      <c r="C205" s="26"/>
    </row>
    <row r="206" spans="1:9" ht="9.9499999999999993" customHeight="1" x14ac:dyDescent="0.2">
      <c r="A206" s="12">
        <v>20005545</v>
      </c>
      <c r="B206" s="13"/>
      <c r="C206" s="22"/>
    </row>
    <row r="207" spans="1:9" ht="9.9499999999999993" customHeight="1" x14ac:dyDescent="0.2">
      <c r="A207" s="16" t="s">
        <v>103</v>
      </c>
      <c r="B207" s="17"/>
      <c r="C207" s="23"/>
    </row>
    <row r="208" spans="1:9" ht="66" customHeight="1" x14ac:dyDescent="0.2">
      <c r="A208" s="16" t="s">
        <v>104</v>
      </c>
      <c r="B208" s="17"/>
      <c r="C208" s="23"/>
      <c r="E208" s="2">
        <v>40</v>
      </c>
      <c r="F208" s="3">
        <f>A209/E208</f>
        <v>2.625</v>
      </c>
      <c r="I208" s="5"/>
    </row>
    <row r="209" spans="1:9" ht="9.9499999999999993" customHeight="1" x14ac:dyDescent="0.2">
      <c r="A209" s="18">
        <v>105</v>
      </c>
      <c r="B209" s="19"/>
      <c r="C209" s="23"/>
    </row>
    <row r="210" spans="1:9" ht="9.9499999999999993" customHeight="1" x14ac:dyDescent="0.2">
      <c r="A210" s="20">
        <v>71.03</v>
      </c>
      <c r="B210" s="21"/>
      <c r="C210" s="23"/>
    </row>
    <row r="211" spans="1:9" ht="9.9499999999999993" customHeight="1" x14ac:dyDescent="0.2">
      <c r="A211" s="24" t="s">
        <v>105</v>
      </c>
      <c r="B211" s="25"/>
      <c r="C211" s="26"/>
    </row>
    <row r="212" spans="1:9" ht="9.9499999999999993" customHeight="1" x14ac:dyDescent="0.2">
      <c r="A212" s="12">
        <v>20000105</v>
      </c>
      <c r="B212" s="13"/>
      <c r="C212" s="14"/>
    </row>
    <row r="213" spans="1:9" ht="9.9499999999999993" customHeight="1" x14ac:dyDescent="0.2">
      <c r="A213" s="16" t="s">
        <v>106</v>
      </c>
      <c r="B213" s="17"/>
      <c r="C213" s="15"/>
    </row>
    <row r="214" spans="1:9" ht="66" customHeight="1" x14ac:dyDescent="0.2">
      <c r="A214" s="32" t="s">
        <v>107</v>
      </c>
      <c r="B214" s="33"/>
      <c r="C214" s="15"/>
      <c r="E214" s="2">
        <v>16</v>
      </c>
      <c r="F214" s="3">
        <f>A215/E214</f>
        <v>4.5625</v>
      </c>
      <c r="I214" s="5"/>
    </row>
    <row r="215" spans="1:9" ht="9.9499999999999993" customHeight="1" x14ac:dyDescent="0.2">
      <c r="A215" s="18">
        <v>73</v>
      </c>
      <c r="B215" s="19"/>
      <c r="C215" s="15"/>
    </row>
    <row r="216" spans="1:9" ht="9.9499999999999993" customHeight="1" x14ac:dyDescent="0.2">
      <c r="A216" s="20">
        <v>116.37</v>
      </c>
      <c r="B216" s="21"/>
      <c r="C216" s="15"/>
    </row>
    <row r="217" spans="1:9" ht="9.9499999999999993" customHeight="1" x14ac:dyDescent="0.2">
      <c r="A217" s="9" t="s">
        <v>108</v>
      </c>
      <c r="B217" s="10"/>
      <c r="C217" s="11"/>
    </row>
    <row r="218" spans="1:9" ht="9.9499999999999993" customHeight="1" x14ac:dyDescent="0.2">
      <c r="A218" s="12">
        <v>20027852</v>
      </c>
      <c r="B218" s="13"/>
      <c r="C218" s="14"/>
    </row>
    <row r="219" spans="1:9" ht="9.9499999999999993" customHeight="1" x14ac:dyDescent="0.2">
      <c r="A219" s="16" t="s">
        <v>109</v>
      </c>
      <c r="B219" s="17"/>
      <c r="C219" s="15"/>
    </row>
    <row r="220" spans="1:9" ht="66" customHeight="1" x14ac:dyDescent="0.2">
      <c r="A220" s="16" t="s">
        <v>110</v>
      </c>
      <c r="B220" s="17"/>
      <c r="C220" s="15"/>
      <c r="E220" s="2">
        <v>24</v>
      </c>
      <c r="F220" s="3">
        <f>A221/E220</f>
        <v>1.8333333333333333</v>
      </c>
      <c r="I220" s="5"/>
    </row>
    <row r="221" spans="1:9" ht="9.9499999999999993" customHeight="1" x14ac:dyDescent="0.2">
      <c r="A221" s="18">
        <v>44</v>
      </c>
      <c r="B221" s="19"/>
      <c r="C221" s="15"/>
    </row>
    <row r="222" spans="1:9" ht="9.9499999999999993" customHeight="1" x14ac:dyDescent="0.2">
      <c r="A222" s="20">
        <v>160.26</v>
      </c>
      <c r="B222" s="21"/>
      <c r="C222" s="15"/>
    </row>
    <row r="223" spans="1:9" ht="9.9499999999999993" customHeight="1" x14ac:dyDescent="0.2">
      <c r="A223" s="27" t="s">
        <v>111</v>
      </c>
      <c r="B223" s="28"/>
      <c r="C223" s="29"/>
    </row>
    <row r="224" spans="1:9" ht="9.9499999999999993" customHeight="1" x14ac:dyDescent="0.2">
      <c r="A224" s="12">
        <v>20038462</v>
      </c>
      <c r="B224" s="13"/>
      <c r="C224" s="14"/>
    </row>
    <row r="225" spans="1:9" ht="9.9499999999999993" customHeight="1" x14ac:dyDescent="0.2">
      <c r="A225" s="16" t="s">
        <v>112</v>
      </c>
      <c r="B225" s="17"/>
      <c r="C225" s="15"/>
    </row>
    <row r="226" spans="1:9" ht="66" customHeight="1" x14ac:dyDescent="0.2">
      <c r="A226" s="32" t="s">
        <v>113</v>
      </c>
      <c r="B226" s="33"/>
      <c r="C226" s="15"/>
      <c r="E226" s="2">
        <v>12</v>
      </c>
      <c r="F226" s="3">
        <f>A227/E226</f>
        <v>1.25</v>
      </c>
      <c r="I226" s="5"/>
    </row>
    <row r="227" spans="1:9" ht="9.9499999999999993" customHeight="1" x14ac:dyDescent="0.2">
      <c r="A227" s="18">
        <v>15</v>
      </c>
      <c r="B227" s="19"/>
      <c r="C227" s="15"/>
    </row>
    <row r="228" spans="1:9" ht="9.9499999999999993" customHeight="1" x14ac:dyDescent="0.2">
      <c r="A228" s="20">
        <v>316</v>
      </c>
      <c r="B228" s="21"/>
      <c r="C228" s="15"/>
    </row>
    <row r="229" spans="1:9" ht="9.9499999999999993" customHeight="1" x14ac:dyDescent="0.2">
      <c r="A229" s="27" t="s">
        <v>114</v>
      </c>
      <c r="B229" s="28"/>
      <c r="C229" s="29"/>
    </row>
    <row r="230" spans="1:9" ht="9.9499999999999993" customHeight="1" x14ac:dyDescent="0.2">
      <c r="A230" s="12">
        <v>20002017</v>
      </c>
      <c r="B230" s="13"/>
      <c r="C230" s="14"/>
    </row>
    <row r="231" spans="1:9" ht="9.9499999999999993" customHeight="1" x14ac:dyDescent="0.2">
      <c r="A231" s="16" t="s">
        <v>115</v>
      </c>
      <c r="B231" s="17"/>
      <c r="C231" s="15"/>
    </row>
    <row r="232" spans="1:9" ht="66" customHeight="1" x14ac:dyDescent="0.2">
      <c r="A232" s="16" t="s">
        <v>116</v>
      </c>
      <c r="B232" s="17"/>
      <c r="C232" s="15"/>
      <c r="E232" s="2">
        <v>96</v>
      </c>
      <c r="F232" s="3">
        <f>A233/E232</f>
        <v>1.3020833333333333</v>
      </c>
      <c r="I232" s="5"/>
    </row>
    <row r="233" spans="1:9" ht="9.9499999999999993" customHeight="1" x14ac:dyDescent="0.2">
      <c r="A233" s="18">
        <v>125</v>
      </c>
      <c r="B233" s="19"/>
      <c r="C233" s="15"/>
    </row>
    <row r="234" spans="1:9" ht="9.9499999999999993" customHeight="1" x14ac:dyDescent="0.2">
      <c r="A234" s="20">
        <v>77.19</v>
      </c>
      <c r="B234" s="21"/>
      <c r="C234" s="15"/>
    </row>
    <row r="235" spans="1:9" ht="9.9499999999999993" customHeight="1" x14ac:dyDescent="0.2">
      <c r="A235" s="27" t="s">
        <v>117</v>
      </c>
      <c r="B235" s="28"/>
      <c r="C235" s="29"/>
    </row>
    <row r="236" spans="1:9" ht="9.9499999999999993" customHeight="1" x14ac:dyDescent="0.2">
      <c r="A236" s="12">
        <v>20002306</v>
      </c>
      <c r="B236" s="13"/>
      <c r="C236" s="14"/>
    </row>
    <row r="237" spans="1:9" ht="9.9499999999999993" customHeight="1" x14ac:dyDescent="0.2">
      <c r="A237" s="16" t="s">
        <v>118</v>
      </c>
      <c r="B237" s="17"/>
      <c r="C237" s="15"/>
    </row>
    <row r="238" spans="1:9" ht="39" customHeight="1" x14ac:dyDescent="0.2">
      <c r="A238" s="16" t="s">
        <v>119</v>
      </c>
      <c r="B238" s="17"/>
      <c r="C238" s="15"/>
      <c r="E238" s="2">
        <v>90</v>
      </c>
      <c r="F238" s="3">
        <f>A239/E238</f>
        <v>4.8444444444444441</v>
      </c>
      <c r="I238" s="5"/>
    </row>
    <row r="239" spans="1:9" ht="9.9499999999999993" customHeight="1" x14ac:dyDescent="0.2">
      <c r="A239" s="18">
        <v>436</v>
      </c>
      <c r="B239" s="19"/>
      <c r="C239" s="15"/>
    </row>
    <row r="240" spans="1:9" ht="9.9499999999999993" customHeight="1" x14ac:dyDescent="0.2">
      <c r="A240" s="20">
        <v>22.94</v>
      </c>
      <c r="B240" s="21"/>
      <c r="C240" s="15"/>
    </row>
    <row r="241" spans="1:9" ht="9.9499999999999993" customHeight="1" x14ac:dyDescent="0.2">
      <c r="A241" s="24" t="s">
        <v>120</v>
      </c>
      <c r="B241" s="25"/>
      <c r="C241" s="26"/>
    </row>
    <row r="242" spans="1:9" ht="9.9499999999999993" customHeight="1" x14ac:dyDescent="0.2">
      <c r="A242" s="12">
        <v>20002902</v>
      </c>
      <c r="B242" s="13"/>
      <c r="C242" s="14"/>
    </row>
    <row r="243" spans="1:9" ht="9.9499999999999993" customHeight="1" x14ac:dyDescent="0.2">
      <c r="A243" s="16" t="s">
        <v>121</v>
      </c>
      <c r="B243" s="17"/>
      <c r="C243" s="15"/>
    </row>
    <row r="244" spans="1:9" ht="66" customHeight="1" x14ac:dyDescent="0.2">
      <c r="A244" s="16" t="s">
        <v>122</v>
      </c>
      <c r="B244" s="17"/>
      <c r="C244" s="15"/>
      <c r="E244" s="2">
        <v>64</v>
      </c>
      <c r="F244" s="3">
        <f>A245/E244</f>
        <v>1.171875</v>
      </c>
      <c r="I244" s="5"/>
    </row>
    <row r="245" spans="1:9" ht="9.9499999999999993" customHeight="1" x14ac:dyDescent="0.2">
      <c r="A245" s="18">
        <v>75</v>
      </c>
      <c r="B245" s="19"/>
      <c r="C245" s="15"/>
    </row>
    <row r="246" spans="1:9" ht="9.9499999999999993" customHeight="1" x14ac:dyDescent="0.2">
      <c r="A246" s="20">
        <v>118.87</v>
      </c>
      <c r="B246" s="21"/>
      <c r="C246" s="15"/>
    </row>
    <row r="247" spans="1:9" ht="9.9499999999999993" customHeight="1" x14ac:dyDescent="0.2">
      <c r="A247" s="24" t="s">
        <v>123</v>
      </c>
      <c r="B247" s="25"/>
      <c r="C247" s="26"/>
    </row>
    <row r="248" spans="1:9" ht="9.9499999999999993" customHeight="1" x14ac:dyDescent="0.2">
      <c r="A248" s="12">
        <v>20002253</v>
      </c>
      <c r="B248" s="13"/>
      <c r="C248" s="22"/>
    </row>
    <row r="249" spans="1:9" ht="9.9499999999999993" customHeight="1" x14ac:dyDescent="0.2">
      <c r="A249" s="16" t="s">
        <v>124</v>
      </c>
      <c r="B249" s="17"/>
      <c r="C249" s="23"/>
    </row>
    <row r="250" spans="1:9" ht="66" customHeight="1" x14ac:dyDescent="0.2">
      <c r="A250" s="32" t="s">
        <v>125</v>
      </c>
      <c r="B250" s="33"/>
      <c r="C250" s="23"/>
      <c r="E250" s="2" t="s">
        <v>306</v>
      </c>
      <c r="F250" s="3" t="e">
        <f>A251/E250</f>
        <v>#VALUE!</v>
      </c>
      <c r="I250" s="5"/>
    </row>
    <row r="251" spans="1:9" ht="9.9499999999999993" customHeight="1" x14ac:dyDescent="0.2">
      <c r="A251" s="18">
        <v>64</v>
      </c>
      <c r="B251" s="19"/>
      <c r="C251" s="23"/>
    </row>
    <row r="252" spans="1:9" ht="9.9499999999999993" customHeight="1" x14ac:dyDescent="0.2">
      <c r="A252" s="20">
        <v>113.3</v>
      </c>
      <c r="B252" s="21"/>
      <c r="C252" s="23"/>
    </row>
    <row r="253" spans="1:9" ht="9.9499999999999993" customHeight="1" x14ac:dyDescent="0.2">
      <c r="A253" s="24" t="s">
        <v>126</v>
      </c>
      <c r="B253" s="25"/>
      <c r="C253" s="26"/>
    </row>
    <row r="254" spans="1:9" ht="9.9499999999999993" customHeight="1" x14ac:dyDescent="0.2">
      <c r="A254" s="12">
        <v>20017635</v>
      </c>
      <c r="B254" s="13"/>
      <c r="C254" s="22"/>
    </row>
    <row r="255" spans="1:9" ht="9.9499999999999993" customHeight="1" x14ac:dyDescent="0.2">
      <c r="A255" s="16" t="s">
        <v>127</v>
      </c>
      <c r="B255" s="17"/>
      <c r="C255" s="23"/>
    </row>
    <row r="256" spans="1:9" ht="66" customHeight="1" x14ac:dyDescent="0.2">
      <c r="A256" s="16" t="s">
        <v>128</v>
      </c>
      <c r="B256" s="17"/>
      <c r="C256" s="23"/>
      <c r="E256" s="2">
        <v>120</v>
      </c>
      <c r="F256" s="3">
        <f>A257/E256</f>
        <v>1.2583333333333333</v>
      </c>
      <c r="I256" s="5"/>
    </row>
    <row r="257" spans="1:9" ht="9.9499999999999993" customHeight="1" x14ac:dyDescent="0.2">
      <c r="A257" s="18">
        <v>151</v>
      </c>
      <c r="B257" s="19"/>
      <c r="C257" s="23"/>
    </row>
    <row r="258" spans="1:9" ht="9.9499999999999993" customHeight="1" x14ac:dyDescent="0.2">
      <c r="A258" s="20">
        <v>47.44</v>
      </c>
      <c r="B258" s="21"/>
      <c r="C258" s="23"/>
    </row>
    <row r="259" spans="1:9" ht="9.9499999999999993" customHeight="1" x14ac:dyDescent="0.2">
      <c r="A259" s="24" t="s">
        <v>129</v>
      </c>
      <c r="B259" s="25"/>
      <c r="C259" s="26"/>
    </row>
    <row r="260" spans="1:9" ht="9.9499999999999993" customHeight="1" x14ac:dyDescent="0.2">
      <c r="A260" s="12">
        <v>20005044</v>
      </c>
      <c r="B260" s="13"/>
      <c r="C260" s="22"/>
    </row>
    <row r="261" spans="1:9" ht="9.9499999999999993" customHeight="1" x14ac:dyDescent="0.2">
      <c r="A261" s="16" t="s">
        <v>130</v>
      </c>
      <c r="B261" s="17"/>
      <c r="C261" s="23"/>
    </row>
    <row r="262" spans="1:9" ht="66" customHeight="1" x14ac:dyDescent="0.2">
      <c r="A262" s="16" t="s">
        <v>131</v>
      </c>
      <c r="B262" s="17"/>
      <c r="C262" s="23"/>
      <c r="E262" s="2">
        <v>96</v>
      </c>
      <c r="F262" s="3">
        <f>A263/E262</f>
        <v>0.6875</v>
      </c>
      <c r="I262" s="5"/>
    </row>
    <row r="263" spans="1:9" ht="9.9499999999999993" customHeight="1" x14ac:dyDescent="0.2">
      <c r="A263" s="18">
        <v>66</v>
      </c>
      <c r="B263" s="19"/>
      <c r="C263" s="23"/>
    </row>
    <row r="264" spans="1:9" ht="9.9499999999999993" customHeight="1" x14ac:dyDescent="0.2">
      <c r="A264" s="20">
        <v>17.190000000000001</v>
      </c>
      <c r="B264" s="21"/>
      <c r="C264" s="23"/>
    </row>
    <row r="265" spans="1:9" ht="9.9499999999999993" customHeight="1" x14ac:dyDescent="0.2">
      <c r="A265" s="24" t="s">
        <v>132</v>
      </c>
      <c r="B265" s="25"/>
      <c r="C265" s="26"/>
    </row>
    <row r="266" spans="1:9" ht="9.9499999999999993" customHeight="1" x14ac:dyDescent="0.2">
      <c r="A266" s="12">
        <v>20003062</v>
      </c>
      <c r="B266" s="13"/>
      <c r="C266" s="22"/>
    </row>
    <row r="267" spans="1:9" ht="9.9499999999999993" customHeight="1" x14ac:dyDescent="0.2">
      <c r="A267" s="16" t="s">
        <v>133</v>
      </c>
      <c r="B267" s="17"/>
      <c r="C267" s="23"/>
    </row>
    <row r="268" spans="1:9" ht="66" customHeight="1" x14ac:dyDescent="0.2">
      <c r="A268" s="16" t="s">
        <v>134</v>
      </c>
      <c r="B268" s="17"/>
      <c r="C268" s="23"/>
      <c r="E268" s="2">
        <v>20</v>
      </c>
      <c r="F268" s="3">
        <f>A269/E268</f>
        <v>3.65</v>
      </c>
      <c r="I268" s="5"/>
    </row>
    <row r="269" spans="1:9" ht="9.9499999999999993" customHeight="1" x14ac:dyDescent="0.2">
      <c r="A269" s="18">
        <v>73</v>
      </c>
      <c r="B269" s="19"/>
      <c r="C269" s="23"/>
    </row>
    <row r="270" spans="1:9" ht="9.9499999999999993" customHeight="1" x14ac:dyDescent="0.2">
      <c r="A270" s="20">
        <v>94.26</v>
      </c>
      <c r="B270" s="21"/>
      <c r="C270" s="23"/>
    </row>
    <row r="271" spans="1:9" ht="9.9499999999999993" customHeight="1" x14ac:dyDescent="0.2">
      <c r="A271" s="24" t="s">
        <v>135</v>
      </c>
      <c r="B271" s="25"/>
      <c r="C271" s="26"/>
    </row>
    <row r="272" spans="1:9" ht="9.9499999999999993" customHeight="1" x14ac:dyDescent="0.2">
      <c r="A272" s="12">
        <v>20002444</v>
      </c>
      <c r="B272" s="13"/>
      <c r="C272" s="14"/>
    </row>
    <row r="273" spans="1:9" ht="9.9499999999999993" customHeight="1" x14ac:dyDescent="0.2">
      <c r="A273" s="16" t="s">
        <v>136</v>
      </c>
      <c r="B273" s="17"/>
      <c r="C273" s="15"/>
    </row>
    <row r="274" spans="1:9" ht="66" customHeight="1" x14ac:dyDescent="0.2">
      <c r="A274" s="16" t="s">
        <v>137</v>
      </c>
      <c r="B274" s="17"/>
      <c r="C274" s="15"/>
      <c r="E274" s="2">
        <v>256</v>
      </c>
      <c r="F274" s="3">
        <f>A275/E274</f>
        <v>4.74609375</v>
      </c>
      <c r="I274" s="5"/>
    </row>
    <row r="275" spans="1:9" ht="9.9499999999999993" customHeight="1" x14ac:dyDescent="0.2">
      <c r="A275" s="18">
        <v>1215</v>
      </c>
      <c r="B275" s="19"/>
      <c r="C275" s="15"/>
    </row>
    <row r="276" spans="1:9" ht="9.9499999999999993" customHeight="1" x14ac:dyDescent="0.2">
      <c r="A276" s="20">
        <v>6.13</v>
      </c>
      <c r="B276" s="21"/>
      <c r="C276" s="15"/>
    </row>
    <row r="277" spans="1:9" ht="9.9499999999999993" customHeight="1" x14ac:dyDescent="0.2">
      <c r="A277" s="24" t="s">
        <v>138</v>
      </c>
      <c r="B277" s="25"/>
      <c r="C277" s="26"/>
    </row>
    <row r="278" spans="1:9" ht="9.9499999999999993" customHeight="1" x14ac:dyDescent="0.2">
      <c r="A278" s="12">
        <v>20038463</v>
      </c>
      <c r="B278" s="13"/>
      <c r="C278" s="14"/>
    </row>
    <row r="279" spans="1:9" ht="9.9499999999999993" customHeight="1" x14ac:dyDescent="0.2">
      <c r="A279" s="16" t="s">
        <v>139</v>
      </c>
      <c r="B279" s="17"/>
      <c r="C279" s="15"/>
    </row>
    <row r="280" spans="1:9" ht="66" customHeight="1" x14ac:dyDescent="0.2">
      <c r="A280" s="32" t="s">
        <v>140</v>
      </c>
      <c r="B280" s="33"/>
      <c r="C280" s="15"/>
      <c r="E280" s="2">
        <v>12</v>
      </c>
      <c r="F280" s="3">
        <f>A281/E280</f>
        <v>1</v>
      </c>
      <c r="I280" s="5"/>
    </row>
    <row r="281" spans="1:9" ht="9.9499999999999993" customHeight="1" x14ac:dyDescent="0.2">
      <c r="A281" s="18">
        <v>12</v>
      </c>
      <c r="B281" s="19"/>
      <c r="C281" s="15"/>
    </row>
    <row r="282" spans="1:9" ht="9.9499999999999993" customHeight="1" x14ac:dyDescent="0.2">
      <c r="A282" s="20">
        <v>316</v>
      </c>
      <c r="B282" s="21"/>
      <c r="C282" s="15"/>
    </row>
    <row r="283" spans="1:9" ht="9.9499999999999993" customHeight="1" x14ac:dyDescent="0.2">
      <c r="A283" s="27" t="s">
        <v>141</v>
      </c>
      <c r="B283" s="28"/>
      <c r="C283" s="29"/>
    </row>
    <row r="284" spans="1:9" ht="9.9499999999999993" customHeight="1" x14ac:dyDescent="0.2">
      <c r="A284" s="12">
        <v>20028792</v>
      </c>
      <c r="B284" s="13"/>
      <c r="C284" s="22"/>
    </row>
    <row r="285" spans="1:9" ht="9.9499999999999993" customHeight="1" x14ac:dyDescent="0.2">
      <c r="A285" s="16" t="s">
        <v>142</v>
      </c>
      <c r="B285" s="17"/>
      <c r="C285" s="23"/>
    </row>
    <row r="286" spans="1:9" ht="66" customHeight="1" x14ac:dyDescent="0.2">
      <c r="A286" s="16" t="s">
        <v>143</v>
      </c>
      <c r="B286" s="17"/>
      <c r="C286" s="23"/>
      <c r="E286" s="2">
        <v>12</v>
      </c>
      <c r="F286" s="3">
        <f>A287/E286</f>
        <v>3.3333333333333335</v>
      </c>
      <c r="I286" s="5"/>
    </row>
    <row r="287" spans="1:9" ht="9.9499999999999993" customHeight="1" x14ac:dyDescent="0.2">
      <c r="A287" s="18">
        <v>40</v>
      </c>
      <c r="B287" s="19"/>
      <c r="C287" s="23"/>
    </row>
    <row r="288" spans="1:9" ht="9.9499999999999993" customHeight="1" x14ac:dyDescent="0.2">
      <c r="A288" s="20">
        <v>102.79</v>
      </c>
      <c r="B288" s="21"/>
      <c r="C288" s="23"/>
    </row>
    <row r="289" spans="1:9" ht="9.9499999999999993" customHeight="1" x14ac:dyDescent="0.2">
      <c r="A289" s="24" t="s">
        <v>144</v>
      </c>
      <c r="B289" s="25"/>
      <c r="C289" s="26"/>
    </row>
    <row r="290" spans="1:9" ht="9.9499999999999993" customHeight="1" x14ac:dyDescent="0.2">
      <c r="A290" s="12">
        <v>20001903</v>
      </c>
      <c r="B290" s="13"/>
      <c r="C290" s="22"/>
    </row>
    <row r="291" spans="1:9" ht="9.9499999999999993" customHeight="1" x14ac:dyDescent="0.2">
      <c r="A291" s="16" t="s">
        <v>145</v>
      </c>
      <c r="B291" s="17"/>
      <c r="C291" s="23"/>
    </row>
    <row r="292" spans="1:9" ht="66" customHeight="1" x14ac:dyDescent="0.2">
      <c r="A292" s="16" t="s">
        <v>146</v>
      </c>
      <c r="B292" s="17"/>
      <c r="C292" s="23"/>
      <c r="E292" s="2">
        <v>80</v>
      </c>
      <c r="F292" s="3">
        <f>A293/E292</f>
        <v>1.3625</v>
      </c>
      <c r="I292" s="5"/>
    </row>
    <row r="293" spans="1:9" ht="9.9499999999999993" customHeight="1" x14ac:dyDescent="0.2">
      <c r="A293" s="18">
        <v>109</v>
      </c>
      <c r="B293" s="19"/>
      <c r="C293" s="23"/>
    </row>
    <row r="294" spans="1:9" ht="9.9499999999999993" customHeight="1" x14ac:dyDescent="0.2">
      <c r="A294" s="20">
        <v>59.96</v>
      </c>
      <c r="B294" s="21"/>
      <c r="C294" s="23"/>
    </row>
    <row r="295" spans="1:9" ht="9.9499999999999993" customHeight="1" x14ac:dyDescent="0.2">
      <c r="A295" s="27" t="s">
        <v>147</v>
      </c>
      <c r="B295" s="28"/>
      <c r="C295" s="29"/>
    </row>
    <row r="296" spans="1:9" ht="9.9499999999999993" customHeight="1" x14ac:dyDescent="0.2">
      <c r="A296" s="12">
        <v>20002751</v>
      </c>
      <c r="B296" s="13"/>
      <c r="C296" s="14"/>
    </row>
    <row r="297" spans="1:9" ht="9.9499999999999993" customHeight="1" x14ac:dyDescent="0.2">
      <c r="A297" s="16" t="s">
        <v>148</v>
      </c>
      <c r="B297" s="17"/>
      <c r="C297" s="15"/>
    </row>
    <row r="298" spans="1:9" ht="66" customHeight="1" x14ac:dyDescent="0.2">
      <c r="A298" s="16" t="s">
        <v>149</v>
      </c>
      <c r="B298" s="17"/>
      <c r="C298" s="15"/>
      <c r="E298" s="2">
        <v>18</v>
      </c>
      <c r="F298" s="3">
        <f>A299/E298</f>
        <v>2.7777777777777777</v>
      </c>
      <c r="I298" s="5"/>
    </row>
    <row r="299" spans="1:9" ht="9.9499999999999993" customHeight="1" x14ac:dyDescent="0.2">
      <c r="A299" s="18">
        <v>50</v>
      </c>
      <c r="B299" s="19"/>
      <c r="C299" s="15"/>
    </row>
    <row r="300" spans="1:9" ht="9.9499999999999993" customHeight="1" x14ac:dyDescent="0.2">
      <c r="A300" s="20">
        <v>100.18</v>
      </c>
      <c r="B300" s="21"/>
      <c r="C300" s="15"/>
    </row>
    <row r="301" spans="1:9" ht="9.9499999999999993" customHeight="1" x14ac:dyDescent="0.2">
      <c r="A301" s="27" t="s">
        <v>150</v>
      </c>
      <c r="B301" s="28"/>
      <c r="C301" s="29"/>
    </row>
    <row r="302" spans="1:9" ht="9.9499999999999993" customHeight="1" x14ac:dyDescent="0.2">
      <c r="A302" s="12">
        <v>20002858</v>
      </c>
      <c r="B302" s="13"/>
      <c r="C302" s="14"/>
    </row>
    <row r="303" spans="1:9" ht="9.9499999999999993" customHeight="1" x14ac:dyDescent="0.2">
      <c r="A303" s="16" t="s">
        <v>151</v>
      </c>
      <c r="B303" s="17"/>
      <c r="C303" s="15"/>
    </row>
    <row r="304" spans="1:9" ht="39" customHeight="1" x14ac:dyDescent="0.2">
      <c r="A304" s="16" t="s">
        <v>152</v>
      </c>
      <c r="B304" s="17"/>
      <c r="C304" s="15"/>
      <c r="E304" s="2">
        <v>128</v>
      </c>
      <c r="F304" s="3">
        <f>A305/E304</f>
        <v>0.5859375</v>
      </c>
      <c r="I304" s="5"/>
    </row>
    <row r="305" spans="1:9" ht="9.9499999999999993" customHeight="1" x14ac:dyDescent="0.2">
      <c r="A305" s="18">
        <v>75</v>
      </c>
      <c r="B305" s="19"/>
      <c r="C305" s="15"/>
    </row>
    <row r="306" spans="1:9" ht="9.9499999999999993" customHeight="1" x14ac:dyDescent="0.2">
      <c r="A306" s="20">
        <v>888.87</v>
      </c>
      <c r="B306" s="21"/>
      <c r="C306" s="15"/>
    </row>
    <row r="307" spans="1:9" ht="9.9499999999999993" customHeight="1" x14ac:dyDescent="0.2">
      <c r="A307" s="24" t="s">
        <v>153</v>
      </c>
      <c r="B307" s="25"/>
      <c r="C307" s="26"/>
    </row>
    <row r="308" spans="1:9" ht="9.9499999999999993" customHeight="1" x14ac:dyDescent="0.2">
      <c r="A308" s="12">
        <v>20002401</v>
      </c>
      <c r="B308" s="13"/>
      <c r="C308" s="14"/>
    </row>
    <row r="309" spans="1:9" ht="9.9499999999999993" customHeight="1" x14ac:dyDescent="0.2">
      <c r="A309" s="16" t="s">
        <v>154</v>
      </c>
      <c r="B309" s="17"/>
      <c r="C309" s="15"/>
    </row>
    <row r="310" spans="1:9" ht="66" customHeight="1" x14ac:dyDescent="0.2">
      <c r="A310" s="16" t="s">
        <v>155</v>
      </c>
      <c r="B310" s="17"/>
      <c r="C310" s="15"/>
      <c r="E310" s="2">
        <v>120</v>
      </c>
      <c r="F310" s="3">
        <f>A311/E310</f>
        <v>5.1416666666666666</v>
      </c>
      <c r="I310" s="5"/>
    </row>
    <row r="311" spans="1:9" ht="9.9499999999999993" customHeight="1" x14ac:dyDescent="0.2">
      <c r="A311" s="18">
        <v>617</v>
      </c>
      <c r="B311" s="19"/>
      <c r="C311" s="15"/>
    </row>
    <row r="312" spans="1:9" ht="9.9499999999999993" customHeight="1" x14ac:dyDescent="0.2">
      <c r="A312" s="20">
        <v>6.56</v>
      </c>
      <c r="B312" s="21"/>
      <c r="C312" s="15"/>
    </row>
    <row r="313" spans="1:9" ht="9.9499999999999993" customHeight="1" x14ac:dyDescent="0.2">
      <c r="A313" s="9" t="s">
        <v>156</v>
      </c>
      <c r="B313" s="10"/>
      <c r="C313" s="11"/>
    </row>
    <row r="314" spans="1:9" ht="9.9499999999999993" customHeight="1" x14ac:dyDescent="0.2">
      <c r="A314" s="12">
        <v>20002318</v>
      </c>
      <c r="B314" s="13"/>
      <c r="C314" s="14"/>
    </row>
    <row r="315" spans="1:9" ht="9.9499999999999993" customHeight="1" x14ac:dyDescent="0.2">
      <c r="A315" s="16" t="s">
        <v>157</v>
      </c>
      <c r="B315" s="17"/>
      <c r="C315" s="15"/>
    </row>
    <row r="316" spans="1:9" ht="66" customHeight="1" x14ac:dyDescent="0.2">
      <c r="A316" s="32" t="s">
        <v>158</v>
      </c>
      <c r="B316" s="33"/>
      <c r="C316" s="15"/>
      <c r="E316" s="2">
        <v>32</v>
      </c>
      <c r="F316" s="3">
        <f>A317/E316</f>
        <v>3.78125</v>
      </c>
      <c r="I316" s="5"/>
    </row>
    <row r="317" spans="1:9" ht="9.9499999999999993" customHeight="1" x14ac:dyDescent="0.2">
      <c r="A317" s="18">
        <v>121</v>
      </c>
      <c r="B317" s="19"/>
      <c r="C317" s="15"/>
    </row>
    <row r="318" spans="1:9" ht="9.9499999999999993" customHeight="1" x14ac:dyDescent="0.2">
      <c r="A318" s="20">
        <v>67.03</v>
      </c>
      <c r="B318" s="21"/>
      <c r="C318" s="15"/>
    </row>
    <row r="319" spans="1:9" ht="9.9499999999999993" customHeight="1" x14ac:dyDescent="0.2">
      <c r="A319" s="27" t="s">
        <v>159</v>
      </c>
      <c r="B319" s="28"/>
      <c r="C319" s="29"/>
    </row>
    <row r="320" spans="1:9" ht="9.9499999999999993" customHeight="1" x14ac:dyDescent="0.2">
      <c r="A320" s="12">
        <v>20001894</v>
      </c>
      <c r="B320" s="13"/>
      <c r="C320" s="14"/>
    </row>
    <row r="321" spans="1:9" ht="9.9499999999999993" customHeight="1" x14ac:dyDescent="0.2">
      <c r="A321" s="16" t="s">
        <v>160</v>
      </c>
      <c r="B321" s="17"/>
      <c r="C321" s="15"/>
    </row>
    <row r="322" spans="1:9" ht="66" customHeight="1" x14ac:dyDescent="0.2">
      <c r="A322" s="16" t="s">
        <v>161</v>
      </c>
      <c r="B322" s="17"/>
      <c r="C322" s="15"/>
      <c r="E322" s="2">
        <v>120</v>
      </c>
      <c r="F322" s="3">
        <f>A323/E322</f>
        <v>0.82499999999999996</v>
      </c>
      <c r="I322" s="5"/>
    </row>
    <row r="323" spans="1:9" ht="9.9499999999999993" customHeight="1" x14ac:dyDescent="0.2">
      <c r="A323" s="18">
        <v>99</v>
      </c>
      <c r="B323" s="19"/>
      <c r="C323" s="15"/>
    </row>
    <row r="324" spans="1:9" ht="9.9499999999999993" customHeight="1" x14ac:dyDescent="0.2">
      <c r="A324" s="20">
        <v>37.159999999999997</v>
      </c>
      <c r="B324" s="21"/>
      <c r="C324" s="15"/>
    </row>
    <row r="325" spans="1:9" ht="9.9499999999999993" customHeight="1" x14ac:dyDescent="0.2">
      <c r="A325" s="24" t="s">
        <v>162</v>
      </c>
      <c r="B325" s="25"/>
      <c r="C325" s="26"/>
    </row>
    <row r="326" spans="1:9" ht="9.9499999999999993" customHeight="1" x14ac:dyDescent="0.2">
      <c r="A326" s="12">
        <v>20002901</v>
      </c>
      <c r="B326" s="13"/>
      <c r="C326" s="14"/>
    </row>
    <row r="327" spans="1:9" ht="9.9499999999999993" customHeight="1" x14ac:dyDescent="0.2">
      <c r="A327" s="16" t="s">
        <v>163</v>
      </c>
      <c r="B327" s="17"/>
      <c r="C327" s="15"/>
    </row>
    <row r="328" spans="1:9" ht="66" customHeight="1" x14ac:dyDescent="0.2">
      <c r="A328" s="16" t="s">
        <v>164</v>
      </c>
      <c r="B328" s="17"/>
      <c r="C328" s="15"/>
      <c r="E328" s="2">
        <v>64</v>
      </c>
      <c r="F328" s="3">
        <f>A329/E328</f>
        <v>1.125</v>
      </c>
      <c r="I328" s="5"/>
    </row>
    <row r="329" spans="1:9" ht="9.9499999999999993" customHeight="1" x14ac:dyDescent="0.2">
      <c r="A329" s="18">
        <v>72</v>
      </c>
      <c r="B329" s="19"/>
      <c r="C329" s="15"/>
    </row>
    <row r="330" spans="1:9" ht="9.9499999999999993" customHeight="1" x14ac:dyDescent="0.2">
      <c r="A330" s="20">
        <v>88.58</v>
      </c>
      <c r="B330" s="21"/>
      <c r="C330" s="15"/>
    </row>
    <row r="331" spans="1:9" ht="9.9499999999999993" customHeight="1" x14ac:dyDescent="0.2">
      <c r="A331" s="9" t="s">
        <v>165</v>
      </c>
      <c r="B331" s="10"/>
      <c r="C331" s="11"/>
    </row>
    <row r="332" spans="1:9" ht="9.9499999999999993" customHeight="1" x14ac:dyDescent="0.2">
      <c r="A332" s="12">
        <v>20017770</v>
      </c>
      <c r="B332" s="13"/>
      <c r="C332" s="14"/>
    </row>
    <row r="333" spans="1:9" ht="9.9499999999999993" customHeight="1" x14ac:dyDescent="0.2">
      <c r="A333" s="16" t="s">
        <v>166</v>
      </c>
      <c r="B333" s="17"/>
      <c r="C333" s="15"/>
    </row>
    <row r="334" spans="1:9" ht="66" customHeight="1" x14ac:dyDescent="0.2">
      <c r="A334" s="32" t="s">
        <v>167</v>
      </c>
      <c r="B334" s="33"/>
      <c r="C334" s="15"/>
      <c r="E334" s="2">
        <v>16</v>
      </c>
      <c r="F334" s="3">
        <f>A335/E334</f>
        <v>1.4375</v>
      </c>
      <c r="I334" s="5"/>
    </row>
    <row r="335" spans="1:9" ht="9.9499999999999993" customHeight="1" x14ac:dyDescent="0.2">
      <c r="A335" s="18">
        <v>23</v>
      </c>
      <c r="B335" s="19"/>
      <c r="C335" s="15"/>
    </row>
    <row r="336" spans="1:9" ht="9.9499999999999993" customHeight="1" x14ac:dyDescent="0.2">
      <c r="A336" s="20">
        <v>167.44</v>
      </c>
      <c r="B336" s="21"/>
      <c r="C336" s="15"/>
    </row>
    <row r="337" spans="1:9" ht="9.9499999999999993" customHeight="1" x14ac:dyDescent="0.2">
      <c r="A337" s="24" t="s">
        <v>168</v>
      </c>
      <c r="B337" s="25"/>
      <c r="C337" s="26"/>
    </row>
    <row r="338" spans="1:9" ht="9.9499999999999993" customHeight="1" x14ac:dyDescent="0.2">
      <c r="A338" s="12">
        <v>20002262</v>
      </c>
      <c r="B338" s="13"/>
      <c r="C338" s="22"/>
    </row>
    <row r="339" spans="1:9" ht="9.9499999999999993" customHeight="1" x14ac:dyDescent="0.2">
      <c r="A339" s="16" t="s">
        <v>169</v>
      </c>
      <c r="B339" s="17"/>
      <c r="C339" s="23"/>
    </row>
    <row r="340" spans="1:9" ht="66" customHeight="1" x14ac:dyDescent="0.2">
      <c r="A340" s="32" t="s">
        <v>170</v>
      </c>
      <c r="B340" s="33"/>
      <c r="C340" s="23"/>
      <c r="E340" s="2" t="s">
        <v>306</v>
      </c>
      <c r="F340" s="3" t="e">
        <f>A341/E340</f>
        <v>#VALUE!</v>
      </c>
      <c r="I340" s="5"/>
    </row>
    <row r="341" spans="1:9" ht="9.9499999999999993" customHeight="1" x14ac:dyDescent="0.2">
      <c r="A341" s="18">
        <v>43</v>
      </c>
      <c r="B341" s="19"/>
      <c r="C341" s="23"/>
    </row>
    <row r="342" spans="1:9" ht="9.9499999999999993" customHeight="1" x14ac:dyDescent="0.2">
      <c r="A342" s="20">
        <v>124.52</v>
      </c>
      <c r="B342" s="21"/>
      <c r="C342" s="23"/>
    </row>
    <row r="343" spans="1:9" ht="9.9499999999999993" customHeight="1" x14ac:dyDescent="0.2">
      <c r="A343" s="24" t="s">
        <v>171</v>
      </c>
      <c r="B343" s="25"/>
      <c r="C343" s="26"/>
    </row>
    <row r="344" spans="1:9" ht="9.9499999999999993" customHeight="1" x14ac:dyDescent="0.2">
      <c r="A344" s="12">
        <v>20002263</v>
      </c>
      <c r="B344" s="13"/>
      <c r="C344" s="22"/>
    </row>
    <row r="345" spans="1:9" ht="9.9499999999999993" customHeight="1" x14ac:dyDescent="0.2">
      <c r="A345" s="16" t="s">
        <v>172</v>
      </c>
      <c r="B345" s="17"/>
      <c r="C345" s="23"/>
    </row>
    <row r="346" spans="1:9" ht="66" customHeight="1" x14ac:dyDescent="0.2">
      <c r="A346" s="16" t="s">
        <v>173</v>
      </c>
      <c r="B346" s="17"/>
      <c r="C346" s="23"/>
      <c r="E346" s="2" t="s">
        <v>306</v>
      </c>
      <c r="F346" s="3" t="e">
        <f>A347/E346</f>
        <v>#VALUE!</v>
      </c>
      <c r="I346" s="5"/>
    </row>
    <row r="347" spans="1:9" ht="9.9499999999999993" customHeight="1" x14ac:dyDescent="0.2">
      <c r="A347" s="18">
        <v>55</v>
      </c>
      <c r="B347" s="19"/>
      <c r="C347" s="23"/>
    </row>
    <row r="348" spans="1:9" ht="9.9499999999999993" customHeight="1" x14ac:dyDescent="0.2">
      <c r="A348" s="20">
        <v>96.85</v>
      </c>
      <c r="B348" s="21"/>
      <c r="C348" s="23"/>
    </row>
    <row r="349" spans="1:9" ht="9.9499999999999993" customHeight="1" x14ac:dyDescent="0.2">
      <c r="A349" s="24" t="s">
        <v>174</v>
      </c>
      <c r="B349" s="25"/>
      <c r="C349" s="26"/>
    </row>
    <row r="350" spans="1:9" ht="9.9499999999999993" customHeight="1" x14ac:dyDescent="0.2">
      <c r="A350" s="12">
        <v>20003207</v>
      </c>
      <c r="B350" s="13"/>
      <c r="C350" s="14"/>
    </row>
    <row r="351" spans="1:9" ht="9.9499999999999993" customHeight="1" x14ac:dyDescent="0.2">
      <c r="A351" s="16" t="s">
        <v>175</v>
      </c>
      <c r="B351" s="17"/>
      <c r="C351" s="15"/>
    </row>
    <row r="352" spans="1:9" ht="66" customHeight="1" x14ac:dyDescent="0.2">
      <c r="A352" s="32" t="s">
        <v>176</v>
      </c>
      <c r="B352" s="33"/>
      <c r="C352" s="15"/>
      <c r="E352" s="2">
        <v>288</v>
      </c>
      <c r="F352" s="3">
        <f>A353/E352</f>
        <v>0.36805555555555558</v>
      </c>
      <c r="I352" s="5"/>
    </row>
    <row r="353" spans="1:9" ht="9.9499999999999993" customHeight="1" x14ac:dyDescent="0.2">
      <c r="A353" s="18">
        <v>106</v>
      </c>
      <c r="B353" s="19"/>
      <c r="C353" s="15"/>
    </row>
    <row r="354" spans="1:9" ht="9.9499999999999993" customHeight="1" x14ac:dyDescent="0.2">
      <c r="A354" s="20">
        <v>49.46</v>
      </c>
      <c r="B354" s="21"/>
      <c r="C354" s="15"/>
    </row>
    <row r="355" spans="1:9" ht="9.9499999999999993" customHeight="1" x14ac:dyDescent="0.2">
      <c r="A355" s="27" t="s">
        <v>177</v>
      </c>
      <c r="B355" s="28"/>
      <c r="C355" s="29"/>
    </row>
    <row r="356" spans="1:9" ht="9.9499999999999993" customHeight="1" x14ac:dyDescent="0.2">
      <c r="A356" s="12">
        <v>20000109</v>
      </c>
      <c r="B356" s="13"/>
      <c r="C356" s="14"/>
    </row>
    <row r="357" spans="1:9" ht="9.9499999999999993" customHeight="1" x14ac:dyDescent="0.2">
      <c r="A357" s="16" t="s">
        <v>178</v>
      </c>
      <c r="B357" s="17"/>
      <c r="C357" s="15"/>
    </row>
    <row r="358" spans="1:9" ht="66" customHeight="1" x14ac:dyDescent="0.2">
      <c r="A358" s="32" t="s">
        <v>179</v>
      </c>
      <c r="B358" s="33"/>
      <c r="C358" s="15"/>
      <c r="E358" s="2">
        <v>16</v>
      </c>
      <c r="F358" s="3">
        <f>A359/E358</f>
        <v>1.625</v>
      </c>
      <c r="I358" s="5"/>
    </row>
    <row r="359" spans="1:9" ht="9.9499999999999993" customHeight="1" x14ac:dyDescent="0.2">
      <c r="A359" s="18">
        <v>26</v>
      </c>
      <c r="B359" s="19"/>
      <c r="C359" s="15"/>
    </row>
    <row r="360" spans="1:9" ht="9.9499999999999993" customHeight="1" x14ac:dyDescent="0.2">
      <c r="A360" s="20">
        <v>110.31</v>
      </c>
      <c r="B360" s="21"/>
      <c r="C360" s="15"/>
    </row>
    <row r="361" spans="1:9" ht="9.9499999999999993" customHeight="1" x14ac:dyDescent="0.2">
      <c r="A361" s="24" t="s">
        <v>180</v>
      </c>
      <c r="B361" s="25"/>
      <c r="C361" s="26"/>
    </row>
    <row r="362" spans="1:9" ht="9.9499999999999993" customHeight="1" x14ac:dyDescent="0.2">
      <c r="A362" s="12">
        <v>20002787</v>
      </c>
      <c r="B362" s="13"/>
      <c r="C362" s="14"/>
    </row>
    <row r="363" spans="1:9" ht="9.9499999999999993" customHeight="1" x14ac:dyDescent="0.2">
      <c r="A363" s="16" t="s">
        <v>181</v>
      </c>
      <c r="B363" s="17"/>
      <c r="C363" s="15"/>
    </row>
    <row r="364" spans="1:9" ht="39" customHeight="1" x14ac:dyDescent="0.2">
      <c r="A364" s="16" t="s">
        <v>182</v>
      </c>
      <c r="B364" s="17"/>
      <c r="C364" s="15"/>
      <c r="E364" s="2">
        <v>28</v>
      </c>
      <c r="F364" s="3">
        <f>A365/E364</f>
        <v>1.3214285714285714</v>
      </c>
      <c r="I364" s="5"/>
    </row>
    <row r="365" spans="1:9" ht="9.9499999999999993" customHeight="1" x14ac:dyDescent="0.2">
      <c r="A365" s="18">
        <v>37</v>
      </c>
      <c r="B365" s="19"/>
      <c r="C365" s="15"/>
    </row>
    <row r="366" spans="1:9" ht="9.9499999999999993" customHeight="1" x14ac:dyDescent="0.2">
      <c r="A366" s="20">
        <v>157.69999999999999</v>
      </c>
      <c r="B366" s="21"/>
      <c r="C366" s="15"/>
    </row>
    <row r="367" spans="1:9" ht="9.9499999999999993" customHeight="1" x14ac:dyDescent="0.2">
      <c r="A367" s="24" t="s">
        <v>183</v>
      </c>
      <c r="B367" s="25"/>
      <c r="C367" s="26"/>
    </row>
    <row r="368" spans="1:9" ht="9.9499999999999993" customHeight="1" x14ac:dyDescent="0.2">
      <c r="A368" s="12">
        <v>20001908</v>
      </c>
      <c r="B368" s="13"/>
      <c r="C368" s="14"/>
    </row>
    <row r="369" spans="1:9" ht="9.9499999999999993" customHeight="1" x14ac:dyDescent="0.2">
      <c r="A369" s="16" t="s">
        <v>184</v>
      </c>
      <c r="B369" s="17"/>
      <c r="C369" s="15"/>
    </row>
    <row r="370" spans="1:9" ht="66" customHeight="1" x14ac:dyDescent="0.2">
      <c r="A370" s="16" t="s">
        <v>185</v>
      </c>
      <c r="B370" s="17"/>
      <c r="C370" s="15"/>
      <c r="E370" s="2">
        <v>80</v>
      </c>
      <c r="F370" s="3">
        <f>A371/E370</f>
        <v>0.61250000000000004</v>
      </c>
      <c r="I370" s="5"/>
    </row>
    <row r="371" spans="1:9" ht="9.9499999999999993" customHeight="1" x14ac:dyDescent="0.2">
      <c r="A371" s="18">
        <v>49</v>
      </c>
      <c r="B371" s="19"/>
      <c r="C371" s="15"/>
    </row>
    <row r="372" spans="1:9" ht="9.9499999999999993" customHeight="1" x14ac:dyDescent="0.2">
      <c r="A372" s="20">
        <v>108.19</v>
      </c>
      <c r="B372" s="21"/>
      <c r="C372" s="15"/>
    </row>
    <row r="373" spans="1:9" ht="9.9499999999999993" customHeight="1" x14ac:dyDescent="0.2">
      <c r="A373" s="27" t="s">
        <v>186</v>
      </c>
      <c r="B373" s="28"/>
      <c r="C373" s="29"/>
    </row>
    <row r="374" spans="1:9" ht="9.9499999999999993" customHeight="1" x14ac:dyDescent="0.2">
      <c r="A374" s="12">
        <v>20002859</v>
      </c>
      <c r="B374" s="13"/>
      <c r="C374" s="14"/>
    </row>
    <row r="375" spans="1:9" ht="9.9499999999999993" customHeight="1" x14ac:dyDescent="0.2">
      <c r="A375" s="16" t="s">
        <v>187</v>
      </c>
      <c r="B375" s="17"/>
      <c r="C375" s="15"/>
    </row>
    <row r="376" spans="1:9" ht="66" customHeight="1" x14ac:dyDescent="0.2">
      <c r="A376" s="16" t="s">
        <v>188</v>
      </c>
      <c r="B376" s="17"/>
      <c r="C376" s="15"/>
      <c r="E376" s="2">
        <v>128</v>
      </c>
      <c r="F376" s="3">
        <f>A377/E376</f>
        <v>0.453125</v>
      </c>
      <c r="I376" s="5"/>
    </row>
    <row r="377" spans="1:9" ht="9.9499999999999993" customHeight="1" x14ac:dyDescent="0.2">
      <c r="A377" s="18">
        <v>58</v>
      </c>
      <c r="B377" s="19"/>
      <c r="C377" s="15"/>
    </row>
    <row r="378" spans="1:9" ht="9.9499999999999993" customHeight="1" x14ac:dyDescent="0.2">
      <c r="A378" s="20">
        <v>77.599999999999994</v>
      </c>
      <c r="B378" s="21"/>
      <c r="C378" s="15"/>
    </row>
    <row r="379" spans="1:9" ht="9.9499999999999993" customHeight="1" x14ac:dyDescent="0.2">
      <c r="A379" s="24" t="s">
        <v>189</v>
      </c>
      <c r="B379" s="25"/>
      <c r="C379" s="26"/>
    </row>
    <row r="380" spans="1:9" ht="9.9499999999999993" customHeight="1" x14ac:dyDescent="0.2">
      <c r="A380" s="12">
        <v>20005909</v>
      </c>
      <c r="B380" s="13"/>
      <c r="C380" s="14"/>
    </row>
    <row r="381" spans="1:9" ht="9.9499999999999993" customHeight="1" x14ac:dyDescent="0.2">
      <c r="A381" s="36">
        <v>0</v>
      </c>
      <c r="B381" s="37"/>
      <c r="C381" s="15"/>
    </row>
    <row r="382" spans="1:9" ht="66" customHeight="1" x14ac:dyDescent="0.2">
      <c r="A382" s="32" t="s">
        <v>190</v>
      </c>
      <c r="B382" s="33"/>
      <c r="C382" s="15"/>
      <c r="E382" s="2">
        <v>96</v>
      </c>
      <c r="F382" s="3">
        <f>A383/E382</f>
        <v>0.40625</v>
      </c>
      <c r="I382" s="5"/>
    </row>
    <row r="383" spans="1:9" ht="9.9499999999999993" customHeight="1" x14ac:dyDescent="0.2">
      <c r="A383" s="18">
        <v>39</v>
      </c>
      <c r="B383" s="19"/>
      <c r="C383" s="15"/>
    </row>
    <row r="384" spans="1:9" ht="9.9499999999999993" customHeight="1" x14ac:dyDescent="0.2">
      <c r="A384" s="20">
        <v>129.54</v>
      </c>
      <c r="B384" s="21"/>
      <c r="C384" s="15"/>
    </row>
    <row r="385" spans="1:9" ht="9.9499999999999993" customHeight="1" x14ac:dyDescent="0.2">
      <c r="A385" s="27" t="s">
        <v>191</v>
      </c>
      <c r="B385" s="28"/>
      <c r="C385" s="29"/>
    </row>
    <row r="386" spans="1:9" ht="9.9499999999999993" customHeight="1" x14ac:dyDescent="0.2">
      <c r="A386" s="12">
        <v>20002343</v>
      </c>
      <c r="B386" s="13"/>
      <c r="C386" s="14"/>
    </row>
    <row r="387" spans="1:9" ht="9.9499999999999993" customHeight="1" x14ac:dyDescent="0.2">
      <c r="A387" s="16" t="s">
        <v>192</v>
      </c>
      <c r="B387" s="17"/>
      <c r="C387" s="15"/>
    </row>
    <row r="388" spans="1:9" ht="66" customHeight="1" x14ac:dyDescent="0.2">
      <c r="A388" s="16" t="s">
        <v>193</v>
      </c>
      <c r="B388" s="17"/>
      <c r="C388" s="15"/>
      <c r="E388" s="2">
        <v>4</v>
      </c>
      <c r="F388" s="3">
        <f>A389/E388</f>
        <v>3.75</v>
      </c>
      <c r="I388" s="5"/>
    </row>
    <row r="389" spans="1:9" ht="9.9499999999999993" customHeight="1" x14ac:dyDescent="0.2">
      <c r="A389" s="18">
        <v>15</v>
      </c>
      <c r="B389" s="19"/>
      <c r="C389" s="15"/>
    </row>
    <row r="390" spans="1:9" ht="9.9499999999999993" customHeight="1" x14ac:dyDescent="0.2">
      <c r="A390" s="20">
        <v>235.37</v>
      </c>
      <c r="B390" s="21"/>
      <c r="C390" s="15"/>
    </row>
    <row r="391" spans="1:9" ht="9.9499999999999993" customHeight="1" x14ac:dyDescent="0.2">
      <c r="A391" s="24" t="s">
        <v>194</v>
      </c>
      <c r="B391" s="25"/>
      <c r="C391" s="26"/>
    </row>
    <row r="392" spans="1:9" ht="9.9499999999999993" customHeight="1" x14ac:dyDescent="0.2">
      <c r="A392" s="12">
        <v>20028847</v>
      </c>
      <c r="B392" s="13"/>
      <c r="C392" s="22"/>
    </row>
    <row r="393" spans="1:9" ht="9.9499999999999993" customHeight="1" x14ac:dyDescent="0.2">
      <c r="A393" s="16" t="s">
        <v>195</v>
      </c>
      <c r="B393" s="17"/>
      <c r="C393" s="23"/>
    </row>
    <row r="394" spans="1:9" ht="66" customHeight="1" x14ac:dyDescent="0.2">
      <c r="A394" s="16" t="s">
        <v>196</v>
      </c>
      <c r="B394" s="17"/>
      <c r="C394" s="23"/>
      <c r="E394" s="2">
        <v>96</v>
      </c>
      <c r="F394" s="3">
        <f>A395/E394</f>
        <v>0.47916666666666669</v>
      </c>
      <c r="I394" s="5"/>
    </row>
    <row r="395" spans="1:9" ht="9.9499999999999993" customHeight="1" x14ac:dyDescent="0.2">
      <c r="A395" s="18">
        <v>46</v>
      </c>
      <c r="B395" s="19"/>
      <c r="C395" s="23"/>
    </row>
    <row r="396" spans="1:9" ht="9.9499999999999993" customHeight="1" x14ac:dyDescent="0.2">
      <c r="A396" s="20">
        <v>55.31</v>
      </c>
      <c r="B396" s="21"/>
      <c r="C396" s="23"/>
    </row>
    <row r="397" spans="1:9" ht="9.9499999999999993" customHeight="1" x14ac:dyDescent="0.2">
      <c r="A397" s="27" t="s">
        <v>197</v>
      </c>
      <c r="B397" s="28"/>
      <c r="C397" s="29"/>
    </row>
    <row r="398" spans="1:9" ht="9.9499999999999993" customHeight="1" x14ac:dyDescent="0.2">
      <c r="A398" s="12">
        <v>20038546</v>
      </c>
      <c r="B398" s="13"/>
      <c r="C398" s="22"/>
    </row>
    <row r="399" spans="1:9" ht="9.9499999999999993" customHeight="1" x14ac:dyDescent="0.2">
      <c r="A399" s="16" t="s">
        <v>198</v>
      </c>
      <c r="B399" s="17"/>
      <c r="C399" s="23"/>
    </row>
    <row r="400" spans="1:9" ht="66" customHeight="1" x14ac:dyDescent="0.2">
      <c r="A400" s="16" t="s">
        <v>199</v>
      </c>
      <c r="B400" s="17"/>
      <c r="C400" s="23"/>
      <c r="E400" s="2">
        <v>48</v>
      </c>
      <c r="F400" s="3">
        <f>A401/E400</f>
        <v>4.041666666666667</v>
      </c>
      <c r="I400" s="5"/>
    </row>
    <row r="401" spans="1:9" ht="9.9499999999999993" customHeight="1" x14ac:dyDescent="0.2">
      <c r="A401" s="18">
        <v>194</v>
      </c>
      <c r="B401" s="19"/>
      <c r="C401" s="23"/>
    </row>
    <row r="402" spans="1:9" ht="9.9499999999999993" customHeight="1" x14ac:dyDescent="0.2">
      <c r="A402" s="20">
        <v>20.55</v>
      </c>
      <c r="B402" s="21"/>
      <c r="C402" s="23"/>
    </row>
    <row r="403" spans="1:9" ht="9.9499999999999993" customHeight="1" x14ac:dyDescent="0.2">
      <c r="A403" s="27" t="s">
        <v>200</v>
      </c>
      <c r="B403" s="28"/>
      <c r="C403" s="29"/>
    </row>
    <row r="404" spans="1:9" ht="9.9499999999999993" customHeight="1" x14ac:dyDescent="0.2">
      <c r="A404" s="12">
        <v>20002276</v>
      </c>
      <c r="B404" s="13"/>
      <c r="C404" s="22"/>
    </row>
    <row r="405" spans="1:9" ht="9.9499999999999993" customHeight="1" x14ac:dyDescent="0.2">
      <c r="A405" s="16" t="s">
        <v>201</v>
      </c>
      <c r="B405" s="17"/>
      <c r="C405" s="23"/>
    </row>
    <row r="406" spans="1:9" ht="66" customHeight="1" x14ac:dyDescent="0.2">
      <c r="A406" s="16" t="s">
        <v>202</v>
      </c>
      <c r="B406" s="17"/>
      <c r="C406" s="23"/>
      <c r="E406" s="2">
        <v>24</v>
      </c>
      <c r="F406" s="3">
        <f>A407/E406</f>
        <v>3.5416666666666665</v>
      </c>
      <c r="I406" s="5"/>
    </row>
    <row r="407" spans="1:9" ht="9.9499999999999993" customHeight="1" x14ac:dyDescent="0.2">
      <c r="A407" s="18">
        <v>85</v>
      </c>
      <c r="B407" s="19"/>
      <c r="C407" s="23"/>
    </row>
    <row r="408" spans="1:9" ht="9.9499999999999993" customHeight="1" x14ac:dyDescent="0.2">
      <c r="A408" s="20">
        <v>22.02</v>
      </c>
      <c r="B408" s="21"/>
      <c r="C408" s="23"/>
    </row>
    <row r="409" spans="1:9" ht="9.9499999999999993" customHeight="1" x14ac:dyDescent="0.2">
      <c r="A409" s="27" t="s">
        <v>203</v>
      </c>
      <c r="B409" s="28"/>
      <c r="C409" s="29"/>
    </row>
    <row r="410" spans="1:9" ht="9.9499999999999993" customHeight="1" x14ac:dyDescent="0.2">
      <c r="A410" s="12">
        <v>20002394</v>
      </c>
      <c r="B410" s="13"/>
      <c r="C410" s="14"/>
    </row>
    <row r="411" spans="1:9" ht="9.9499999999999993" customHeight="1" x14ac:dyDescent="0.2">
      <c r="A411" s="16" t="s">
        <v>204</v>
      </c>
      <c r="B411" s="17"/>
      <c r="C411" s="15"/>
    </row>
    <row r="412" spans="1:9" ht="66" customHeight="1" x14ac:dyDescent="0.2">
      <c r="A412" s="16" t="s">
        <v>205</v>
      </c>
      <c r="B412" s="17"/>
      <c r="C412" s="15"/>
      <c r="E412" s="2">
        <v>72</v>
      </c>
      <c r="F412" s="3">
        <f>A413/E412</f>
        <v>2.9305555555555554</v>
      </c>
      <c r="I412" s="5"/>
    </row>
    <row r="413" spans="1:9" ht="9.9499999999999993" customHeight="1" x14ac:dyDescent="0.2">
      <c r="A413" s="18">
        <v>211</v>
      </c>
      <c r="B413" s="19"/>
      <c r="C413" s="15"/>
    </row>
    <row r="414" spans="1:9" ht="9.9499999999999993" customHeight="1" x14ac:dyDescent="0.2">
      <c r="A414" s="20">
        <v>29.66</v>
      </c>
      <c r="B414" s="21"/>
      <c r="C414" s="15"/>
    </row>
    <row r="415" spans="1:9" ht="9.9499999999999993" customHeight="1" x14ac:dyDescent="0.2">
      <c r="A415" s="27" t="s">
        <v>206</v>
      </c>
      <c r="B415" s="28"/>
      <c r="C415" s="29"/>
    </row>
    <row r="416" spans="1:9" ht="9.9499999999999993" customHeight="1" x14ac:dyDescent="0.2">
      <c r="A416" s="12">
        <v>20017781</v>
      </c>
      <c r="B416" s="13"/>
      <c r="C416" s="22"/>
    </row>
    <row r="417" spans="1:9" ht="9.9499999999999993" customHeight="1" x14ac:dyDescent="0.2">
      <c r="A417" s="16" t="s">
        <v>207</v>
      </c>
      <c r="B417" s="17"/>
      <c r="C417" s="23"/>
    </row>
    <row r="418" spans="1:9" ht="66" customHeight="1" x14ac:dyDescent="0.2">
      <c r="A418" s="16" t="s">
        <v>208</v>
      </c>
      <c r="B418" s="17"/>
      <c r="C418" s="23"/>
      <c r="E418" s="2">
        <v>16</v>
      </c>
      <c r="F418" s="3">
        <f>A419/E418</f>
        <v>0.4375</v>
      </c>
      <c r="I418" s="5"/>
    </row>
    <row r="419" spans="1:9" ht="9.9499999999999993" customHeight="1" x14ac:dyDescent="0.2">
      <c r="A419" s="18">
        <v>7</v>
      </c>
      <c r="B419" s="19"/>
      <c r="C419" s="23"/>
    </row>
    <row r="420" spans="1:9" ht="9.9499999999999993" customHeight="1" x14ac:dyDescent="0.2">
      <c r="A420" s="20">
        <v>197.03</v>
      </c>
      <c r="B420" s="21"/>
      <c r="C420" s="23"/>
    </row>
    <row r="421" spans="1:9" ht="9.9499999999999993" customHeight="1" x14ac:dyDescent="0.2">
      <c r="A421" s="9" t="s">
        <v>209</v>
      </c>
      <c r="B421" s="10"/>
      <c r="C421" s="11"/>
    </row>
    <row r="422" spans="1:9" ht="9.9499999999999993" customHeight="1" x14ac:dyDescent="0.2">
      <c r="A422" s="12">
        <v>20002903</v>
      </c>
      <c r="B422" s="13"/>
      <c r="C422" s="14"/>
    </row>
    <row r="423" spans="1:9" ht="9.9499999999999993" customHeight="1" x14ac:dyDescent="0.2">
      <c r="A423" s="16" t="s">
        <v>210</v>
      </c>
      <c r="B423" s="17"/>
      <c r="C423" s="15"/>
    </row>
    <row r="424" spans="1:9" ht="39" customHeight="1" x14ac:dyDescent="0.2">
      <c r="A424" s="16" t="s">
        <v>211</v>
      </c>
      <c r="B424" s="17"/>
      <c r="C424" s="15"/>
      <c r="E424" s="2">
        <v>20</v>
      </c>
      <c r="F424" s="3">
        <f>A425/E424</f>
        <v>1.55</v>
      </c>
      <c r="I424" s="5"/>
    </row>
    <row r="425" spans="1:9" ht="9.9499999999999993" customHeight="1" x14ac:dyDescent="0.2">
      <c r="A425" s="18">
        <v>31</v>
      </c>
      <c r="B425" s="19"/>
      <c r="C425" s="15"/>
    </row>
    <row r="426" spans="1:9" ht="9.9499999999999993" customHeight="1" x14ac:dyDescent="0.2">
      <c r="A426" s="20">
        <v>169.8</v>
      </c>
      <c r="B426" s="21"/>
      <c r="C426" s="15"/>
    </row>
    <row r="427" spans="1:9" ht="9.9499999999999993" customHeight="1" x14ac:dyDescent="0.2">
      <c r="A427" s="9" t="s">
        <v>212</v>
      </c>
      <c r="B427" s="10"/>
      <c r="C427" s="11"/>
    </row>
    <row r="428" spans="1:9" ht="9.9499999999999993" customHeight="1" x14ac:dyDescent="0.2">
      <c r="A428" s="12">
        <v>20003021</v>
      </c>
      <c r="B428" s="13"/>
      <c r="C428" s="22"/>
    </row>
    <row r="429" spans="1:9" ht="9.9499999999999993" customHeight="1" x14ac:dyDescent="0.2">
      <c r="A429" s="16" t="s">
        <v>213</v>
      </c>
      <c r="B429" s="17"/>
      <c r="C429" s="23"/>
    </row>
    <row r="430" spans="1:9" ht="66" customHeight="1" x14ac:dyDescent="0.2">
      <c r="A430" s="16" t="s">
        <v>214</v>
      </c>
      <c r="B430" s="17"/>
      <c r="C430" s="23"/>
      <c r="E430" s="2">
        <v>72</v>
      </c>
      <c r="F430" s="3">
        <f>A431/E430</f>
        <v>0.19444444444444445</v>
      </c>
      <c r="I430" s="5"/>
    </row>
    <row r="431" spans="1:9" ht="9.9499999999999993" customHeight="1" x14ac:dyDescent="0.2">
      <c r="A431" s="18">
        <v>14</v>
      </c>
      <c r="B431" s="19"/>
      <c r="C431" s="23"/>
    </row>
    <row r="432" spans="1:9" ht="9.9499999999999993" customHeight="1" x14ac:dyDescent="0.2">
      <c r="A432" s="20">
        <v>213.55</v>
      </c>
      <c r="B432" s="21"/>
      <c r="C432" s="23"/>
    </row>
    <row r="433" spans="1:9" ht="9.9499999999999993" customHeight="1" x14ac:dyDescent="0.2">
      <c r="A433" s="27" t="s">
        <v>215</v>
      </c>
      <c r="B433" s="28"/>
      <c r="C433" s="29"/>
    </row>
    <row r="434" spans="1:9" ht="9.9499999999999993" customHeight="1" x14ac:dyDescent="0.2">
      <c r="A434" s="12">
        <v>20002750</v>
      </c>
      <c r="B434" s="13"/>
      <c r="C434" s="14"/>
    </row>
    <row r="435" spans="1:9" ht="9.9499999999999993" customHeight="1" x14ac:dyDescent="0.2">
      <c r="A435" s="16" t="s">
        <v>216</v>
      </c>
      <c r="B435" s="17"/>
      <c r="C435" s="15"/>
    </row>
    <row r="436" spans="1:9" ht="66" customHeight="1" x14ac:dyDescent="0.2">
      <c r="A436" s="16" t="s">
        <v>217</v>
      </c>
      <c r="B436" s="17"/>
      <c r="C436" s="15"/>
      <c r="E436" s="2">
        <v>18</v>
      </c>
      <c r="F436" s="3">
        <f>A437/E436</f>
        <v>2.2777777777777777</v>
      </c>
      <c r="I436" s="5"/>
    </row>
    <row r="437" spans="1:9" ht="9.9499999999999993" customHeight="1" x14ac:dyDescent="0.2">
      <c r="A437" s="18">
        <v>41</v>
      </c>
      <c r="B437" s="19"/>
      <c r="C437" s="15"/>
    </row>
    <row r="438" spans="1:9" ht="9.9499999999999993" customHeight="1" x14ac:dyDescent="0.2">
      <c r="A438" s="20">
        <v>91.28</v>
      </c>
      <c r="B438" s="21"/>
      <c r="C438" s="15"/>
    </row>
    <row r="439" spans="1:9" ht="9.9499999999999993" customHeight="1" x14ac:dyDescent="0.2">
      <c r="A439" s="27" t="s">
        <v>218</v>
      </c>
      <c r="B439" s="28"/>
      <c r="C439" s="29"/>
    </row>
    <row r="440" spans="1:9" ht="9.9499999999999993" customHeight="1" x14ac:dyDescent="0.2">
      <c r="A440" s="12">
        <v>20002857</v>
      </c>
      <c r="B440" s="13"/>
      <c r="C440" s="14"/>
    </row>
    <row r="441" spans="1:9" ht="9.9499999999999993" customHeight="1" x14ac:dyDescent="0.2">
      <c r="A441" s="16" t="s">
        <v>219</v>
      </c>
      <c r="B441" s="17"/>
      <c r="C441" s="15"/>
    </row>
    <row r="442" spans="1:9" ht="66" customHeight="1" x14ac:dyDescent="0.2">
      <c r="A442" s="16" t="s">
        <v>220</v>
      </c>
      <c r="B442" s="17"/>
      <c r="C442" s="15"/>
      <c r="E442" s="2">
        <v>96</v>
      </c>
      <c r="F442" s="3">
        <f>A443/E442</f>
        <v>0.6875</v>
      </c>
      <c r="I442" s="5"/>
    </row>
    <row r="443" spans="1:9" ht="9.9499999999999993" customHeight="1" x14ac:dyDescent="0.2">
      <c r="A443" s="18">
        <v>66</v>
      </c>
      <c r="B443" s="19"/>
      <c r="C443" s="15"/>
    </row>
    <row r="444" spans="1:9" ht="9.9499999999999993" customHeight="1" x14ac:dyDescent="0.2">
      <c r="A444" s="20">
        <v>81.97</v>
      </c>
      <c r="B444" s="21"/>
      <c r="C444" s="15"/>
    </row>
    <row r="445" spans="1:9" ht="9.9499999999999993" customHeight="1" x14ac:dyDescent="0.2">
      <c r="A445" s="27" t="s">
        <v>221</v>
      </c>
      <c r="B445" s="28"/>
      <c r="C445" s="29"/>
    </row>
    <row r="446" spans="1:9" ht="9.9499999999999993" customHeight="1" x14ac:dyDescent="0.2">
      <c r="A446" s="12">
        <v>20039009</v>
      </c>
      <c r="B446" s="13"/>
      <c r="C446" s="14"/>
    </row>
    <row r="447" spans="1:9" ht="9.9499999999999993" customHeight="1" x14ac:dyDescent="0.2">
      <c r="A447" s="16" t="s">
        <v>222</v>
      </c>
      <c r="B447" s="17"/>
      <c r="C447" s="15"/>
    </row>
    <row r="448" spans="1:9" ht="66" customHeight="1" x14ac:dyDescent="0.2">
      <c r="A448" s="30" t="s">
        <v>223</v>
      </c>
      <c r="B448" s="31"/>
      <c r="C448" s="15"/>
      <c r="E448" s="2">
        <v>4</v>
      </c>
      <c r="F448" s="3">
        <f>A449/E448</f>
        <v>4</v>
      </c>
      <c r="I448" s="5"/>
    </row>
    <row r="449" spans="1:9" ht="9.9499999999999993" customHeight="1" x14ac:dyDescent="0.2">
      <c r="A449" s="18">
        <v>16</v>
      </c>
      <c r="B449" s="19"/>
      <c r="C449" s="15"/>
    </row>
    <row r="450" spans="1:9" ht="9.9499999999999993" customHeight="1" x14ac:dyDescent="0.2">
      <c r="A450" s="20">
        <v>199.76</v>
      </c>
      <c r="B450" s="21"/>
      <c r="C450" s="15"/>
    </row>
    <row r="451" spans="1:9" ht="9.9499999999999993" customHeight="1" x14ac:dyDescent="0.2">
      <c r="A451" s="27" t="s">
        <v>224</v>
      </c>
      <c r="B451" s="28"/>
      <c r="C451" s="29"/>
    </row>
    <row r="452" spans="1:9" ht="9.9499999999999993" customHeight="1" x14ac:dyDescent="0.2">
      <c r="A452" s="12">
        <v>20030542</v>
      </c>
      <c r="B452" s="13"/>
      <c r="C452" s="22"/>
    </row>
    <row r="453" spans="1:9" ht="9.9499999999999993" customHeight="1" x14ac:dyDescent="0.2">
      <c r="A453" s="16" t="s">
        <v>225</v>
      </c>
      <c r="B453" s="17"/>
      <c r="C453" s="23"/>
    </row>
    <row r="454" spans="1:9" ht="66" customHeight="1" x14ac:dyDescent="0.2">
      <c r="A454" s="32" t="s">
        <v>226</v>
      </c>
      <c r="B454" s="33"/>
      <c r="C454" s="23"/>
      <c r="E454" s="2">
        <v>60</v>
      </c>
      <c r="F454" s="3">
        <f>A455/E454</f>
        <v>1.7333333333333334</v>
      </c>
      <c r="I454" s="5"/>
    </row>
    <row r="455" spans="1:9" ht="9.9499999999999993" customHeight="1" x14ac:dyDescent="0.2">
      <c r="A455" s="18">
        <v>104</v>
      </c>
      <c r="B455" s="19"/>
      <c r="C455" s="23"/>
    </row>
    <row r="456" spans="1:9" ht="9.9499999999999993" customHeight="1" x14ac:dyDescent="0.2">
      <c r="A456" s="20">
        <v>45.52</v>
      </c>
      <c r="B456" s="21"/>
      <c r="C456" s="23"/>
    </row>
    <row r="457" spans="1:9" ht="9.9499999999999993" customHeight="1" x14ac:dyDescent="0.2">
      <c r="A457" s="24" t="s">
        <v>227</v>
      </c>
      <c r="B457" s="25"/>
      <c r="C457" s="26"/>
    </row>
    <row r="458" spans="1:9" ht="9.9499999999999993" customHeight="1" x14ac:dyDescent="0.2">
      <c r="A458" s="12">
        <v>20002264</v>
      </c>
      <c r="B458" s="13"/>
      <c r="C458" s="22"/>
    </row>
    <row r="459" spans="1:9" ht="9.9499999999999993" customHeight="1" x14ac:dyDescent="0.2">
      <c r="A459" s="16" t="s">
        <v>228</v>
      </c>
      <c r="B459" s="17"/>
      <c r="C459" s="23"/>
    </row>
    <row r="460" spans="1:9" ht="66" customHeight="1" x14ac:dyDescent="0.2">
      <c r="A460" s="16" t="s">
        <v>229</v>
      </c>
      <c r="B460" s="17"/>
      <c r="C460" s="23"/>
      <c r="E460" s="2" t="s">
        <v>306</v>
      </c>
      <c r="F460" s="3" t="e">
        <f>A461/E460</f>
        <v>#VALUE!</v>
      </c>
      <c r="I460" s="5"/>
    </row>
    <row r="461" spans="1:9" ht="9.9499999999999993" customHeight="1" x14ac:dyDescent="0.2">
      <c r="A461" s="18">
        <v>41</v>
      </c>
      <c r="B461" s="19"/>
      <c r="C461" s="23"/>
    </row>
    <row r="462" spans="1:9" ht="9.9499999999999993" customHeight="1" x14ac:dyDescent="0.2">
      <c r="A462" s="20">
        <v>105.13</v>
      </c>
      <c r="B462" s="21"/>
      <c r="C462" s="23"/>
    </row>
    <row r="463" spans="1:9" ht="9.9499999999999993" customHeight="1" x14ac:dyDescent="0.2">
      <c r="A463" s="9" t="s">
        <v>230</v>
      </c>
      <c r="B463" s="10"/>
      <c r="C463" s="11"/>
    </row>
    <row r="464" spans="1:9" ht="9.9499999999999993" customHeight="1" x14ac:dyDescent="0.2">
      <c r="A464" s="12">
        <v>20002868</v>
      </c>
      <c r="B464" s="13"/>
      <c r="C464" s="14"/>
    </row>
    <row r="465" spans="1:9" ht="9.9499999999999993" customHeight="1" x14ac:dyDescent="0.2">
      <c r="A465" s="16" t="s">
        <v>231</v>
      </c>
      <c r="B465" s="17"/>
      <c r="C465" s="15"/>
    </row>
    <row r="466" spans="1:9" ht="66" customHeight="1" x14ac:dyDescent="0.2">
      <c r="A466" s="16" t="s">
        <v>232</v>
      </c>
      <c r="B466" s="17"/>
      <c r="C466" s="15"/>
      <c r="E466" s="2">
        <v>15</v>
      </c>
      <c r="F466" s="3">
        <f>A467/E466</f>
        <v>2</v>
      </c>
      <c r="I466" s="5"/>
    </row>
    <row r="467" spans="1:9" ht="9.9499999999999993" customHeight="1" x14ac:dyDescent="0.2">
      <c r="A467" s="18">
        <v>30</v>
      </c>
      <c r="B467" s="19"/>
      <c r="C467" s="15"/>
    </row>
    <row r="468" spans="1:9" ht="9.9499999999999993" customHeight="1" x14ac:dyDescent="0.2">
      <c r="A468" s="20">
        <v>99.58</v>
      </c>
      <c r="B468" s="21"/>
      <c r="C468" s="15"/>
    </row>
    <row r="469" spans="1:9" ht="9.9499999999999993" customHeight="1" x14ac:dyDescent="0.2">
      <c r="A469" s="9" t="s">
        <v>233</v>
      </c>
      <c r="B469" s="10"/>
      <c r="C469" s="11"/>
    </row>
    <row r="470" spans="1:9" ht="9.9499999999999993" customHeight="1" x14ac:dyDescent="0.2">
      <c r="A470" s="12">
        <v>20039192</v>
      </c>
      <c r="B470" s="13"/>
      <c r="C470" s="14"/>
    </row>
    <row r="471" spans="1:9" ht="9.9499999999999993" customHeight="1" x14ac:dyDescent="0.2">
      <c r="A471" s="16" t="s">
        <v>234</v>
      </c>
      <c r="B471" s="17"/>
      <c r="C471" s="15"/>
    </row>
    <row r="472" spans="1:9" ht="66" customHeight="1" x14ac:dyDescent="0.2">
      <c r="A472" s="16" t="s">
        <v>235</v>
      </c>
      <c r="B472" s="17"/>
      <c r="C472" s="15"/>
      <c r="E472" s="2">
        <v>15</v>
      </c>
      <c r="F472" s="3">
        <f>A473/E472</f>
        <v>6.666666666666667</v>
      </c>
      <c r="I472" s="5"/>
    </row>
    <row r="473" spans="1:9" ht="9.9499999999999993" customHeight="1" x14ac:dyDescent="0.2">
      <c r="A473" s="18">
        <v>100</v>
      </c>
      <c r="B473" s="19"/>
      <c r="C473" s="15"/>
    </row>
    <row r="474" spans="1:9" ht="9.9499999999999993" customHeight="1" x14ac:dyDescent="0.2">
      <c r="A474" s="20">
        <v>49.98</v>
      </c>
      <c r="B474" s="21"/>
      <c r="C474" s="15"/>
    </row>
    <row r="475" spans="1:9" ht="9.9499999999999993" customHeight="1" x14ac:dyDescent="0.2">
      <c r="A475" s="27" t="s">
        <v>236</v>
      </c>
      <c r="B475" s="28"/>
      <c r="C475" s="29"/>
    </row>
    <row r="476" spans="1:9" ht="9.9499999999999993" customHeight="1" x14ac:dyDescent="0.2">
      <c r="A476" s="12">
        <v>20005049</v>
      </c>
      <c r="B476" s="13"/>
      <c r="C476" s="22"/>
    </row>
    <row r="477" spans="1:9" ht="9.9499999999999993" customHeight="1" x14ac:dyDescent="0.2">
      <c r="A477" s="16" t="s">
        <v>237</v>
      </c>
      <c r="B477" s="17"/>
      <c r="C477" s="23"/>
    </row>
    <row r="478" spans="1:9" ht="66" customHeight="1" x14ac:dyDescent="0.2">
      <c r="A478" s="16" t="s">
        <v>238</v>
      </c>
      <c r="B478" s="17"/>
      <c r="C478" s="23"/>
      <c r="E478" s="2">
        <v>80</v>
      </c>
      <c r="F478" s="3">
        <f>A479/E478</f>
        <v>0.73750000000000004</v>
      </c>
      <c r="I478" s="5"/>
    </row>
    <row r="479" spans="1:9" ht="9.9499999999999993" customHeight="1" x14ac:dyDescent="0.2">
      <c r="A479" s="18">
        <v>59</v>
      </c>
      <c r="B479" s="19"/>
      <c r="C479" s="23"/>
    </row>
    <row r="480" spans="1:9" ht="9.9499999999999993" customHeight="1" x14ac:dyDescent="0.2">
      <c r="A480" s="20">
        <v>70.8</v>
      </c>
      <c r="B480" s="21"/>
      <c r="C480" s="23"/>
    </row>
    <row r="481" spans="1:9" ht="9.9499999999999993" customHeight="1" x14ac:dyDescent="0.2">
      <c r="A481" s="24" t="s">
        <v>239</v>
      </c>
      <c r="B481" s="25"/>
      <c r="C481" s="26"/>
    </row>
    <row r="482" spans="1:9" ht="9.9499999999999993" customHeight="1" x14ac:dyDescent="0.2">
      <c r="A482" s="12">
        <v>20017627</v>
      </c>
      <c r="B482" s="13"/>
      <c r="C482" s="22"/>
    </row>
    <row r="483" spans="1:9" ht="9.9499999999999993" customHeight="1" x14ac:dyDescent="0.2">
      <c r="A483" s="16" t="s">
        <v>240</v>
      </c>
      <c r="B483" s="17"/>
      <c r="C483" s="23"/>
    </row>
    <row r="484" spans="1:9" ht="66" customHeight="1" x14ac:dyDescent="0.2">
      <c r="A484" s="16" t="s">
        <v>241</v>
      </c>
      <c r="B484" s="17"/>
      <c r="C484" s="23"/>
      <c r="E484" s="2">
        <v>140</v>
      </c>
      <c r="F484" s="3">
        <f>A485/E484</f>
        <v>0.9</v>
      </c>
      <c r="I484" s="5"/>
    </row>
    <row r="485" spans="1:9" ht="9.9499999999999993" customHeight="1" x14ac:dyDescent="0.2">
      <c r="A485" s="18">
        <v>126</v>
      </c>
      <c r="B485" s="19"/>
      <c r="C485" s="23"/>
    </row>
    <row r="486" spans="1:9" ht="9.9499999999999993" customHeight="1" x14ac:dyDescent="0.2">
      <c r="A486" s="20">
        <v>39.520000000000003</v>
      </c>
      <c r="B486" s="21"/>
      <c r="C486" s="23"/>
    </row>
    <row r="487" spans="1:9" ht="9.9499999999999993" customHeight="1" x14ac:dyDescent="0.2">
      <c r="A487" s="9" t="s">
        <v>242</v>
      </c>
      <c r="B487" s="10"/>
      <c r="C487" s="11"/>
    </row>
    <row r="488" spans="1:9" ht="9.9499999999999993" customHeight="1" x14ac:dyDescent="0.2">
      <c r="A488" s="12">
        <v>20001907</v>
      </c>
      <c r="B488" s="13"/>
      <c r="C488" s="14"/>
    </row>
    <row r="489" spans="1:9" ht="9.9499999999999993" customHeight="1" x14ac:dyDescent="0.2">
      <c r="A489" s="16" t="s">
        <v>243</v>
      </c>
      <c r="B489" s="17"/>
      <c r="C489" s="15"/>
    </row>
    <row r="490" spans="1:9" ht="66" customHeight="1" x14ac:dyDescent="0.2">
      <c r="A490" s="16" t="s">
        <v>244</v>
      </c>
      <c r="B490" s="17"/>
      <c r="C490" s="15"/>
      <c r="E490" s="2">
        <v>80</v>
      </c>
      <c r="F490" s="3">
        <f>A491/E490</f>
        <v>0.9375</v>
      </c>
      <c r="I490" s="5"/>
    </row>
    <row r="491" spans="1:9" ht="9.9499999999999993" customHeight="1" x14ac:dyDescent="0.2">
      <c r="A491" s="18">
        <v>75</v>
      </c>
      <c r="B491" s="19"/>
      <c r="C491" s="15"/>
    </row>
    <row r="492" spans="1:9" ht="9.9499999999999993" customHeight="1" x14ac:dyDescent="0.2">
      <c r="A492" s="20">
        <v>50.52</v>
      </c>
      <c r="B492" s="21"/>
      <c r="C492" s="15"/>
    </row>
    <row r="493" spans="1:9" ht="9.9499999999999993" customHeight="1" x14ac:dyDescent="0.2">
      <c r="A493" s="24" t="s">
        <v>245</v>
      </c>
      <c r="B493" s="25"/>
      <c r="C493" s="26"/>
    </row>
    <row r="494" spans="1:9" ht="9.9499999999999993" customHeight="1" x14ac:dyDescent="0.2">
      <c r="A494" s="12">
        <v>20005043</v>
      </c>
      <c r="B494" s="13"/>
      <c r="C494" s="22"/>
    </row>
    <row r="495" spans="1:9" ht="9.9499999999999993" customHeight="1" x14ac:dyDescent="0.2">
      <c r="A495" s="16" t="s">
        <v>246</v>
      </c>
      <c r="B495" s="17"/>
      <c r="C495" s="23"/>
    </row>
    <row r="496" spans="1:9" ht="66" customHeight="1" x14ac:dyDescent="0.2">
      <c r="A496" s="16" t="s">
        <v>247</v>
      </c>
      <c r="B496" s="17"/>
      <c r="C496" s="23"/>
      <c r="E496" s="2">
        <v>80</v>
      </c>
      <c r="F496" s="3">
        <f>A497/E496</f>
        <v>0.5</v>
      </c>
      <c r="I496" s="5"/>
    </row>
    <row r="497" spans="1:9" ht="9.9499999999999993" customHeight="1" x14ac:dyDescent="0.2">
      <c r="A497" s="18">
        <v>40</v>
      </c>
      <c r="B497" s="19"/>
      <c r="C497" s="23"/>
    </row>
    <row r="498" spans="1:9" ht="9.9499999999999993" customHeight="1" x14ac:dyDescent="0.2">
      <c r="A498" s="20">
        <v>90.8</v>
      </c>
      <c r="B498" s="21"/>
      <c r="C498" s="23"/>
    </row>
    <row r="499" spans="1:9" ht="9.9499999999999993" customHeight="1" x14ac:dyDescent="0.2">
      <c r="A499" s="27" t="s">
        <v>248</v>
      </c>
      <c r="B499" s="28"/>
      <c r="C499" s="29"/>
    </row>
    <row r="500" spans="1:9" ht="9.9499999999999993" customHeight="1" x14ac:dyDescent="0.2">
      <c r="A500" s="12">
        <v>20053348</v>
      </c>
      <c r="B500" s="13"/>
      <c r="C500" s="22"/>
    </row>
    <row r="501" spans="1:9" ht="9.9499999999999993" customHeight="1" x14ac:dyDescent="0.2">
      <c r="A501" s="16" t="s">
        <v>249</v>
      </c>
      <c r="B501" s="17"/>
      <c r="C501" s="23"/>
    </row>
    <row r="502" spans="1:9" ht="39" customHeight="1" x14ac:dyDescent="0.2">
      <c r="A502" s="16" t="s">
        <v>250</v>
      </c>
      <c r="B502" s="17"/>
      <c r="C502" s="23"/>
      <c r="E502" s="2">
        <v>80</v>
      </c>
      <c r="F502" s="3">
        <f>A503/E502</f>
        <v>0.8</v>
      </c>
      <c r="I502" s="5"/>
    </row>
    <row r="503" spans="1:9" ht="9.9499999999999993" customHeight="1" x14ac:dyDescent="0.2">
      <c r="A503" s="18">
        <v>64</v>
      </c>
      <c r="B503" s="19"/>
      <c r="C503" s="23"/>
    </row>
    <row r="504" spans="1:9" ht="9.9499999999999993" customHeight="1" x14ac:dyDescent="0.2">
      <c r="A504" s="20">
        <v>66.489999999999995</v>
      </c>
      <c r="B504" s="21"/>
      <c r="C504" s="23"/>
    </row>
    <row r="505" spans="1:9" ht="9.9499999999999993" customHeight="1" x14ac:dyDescent="0.2">
      <c r="A505" s="27" t="s">
        <v>251</v>
      </c>
      <c r="B505" s="28"/>
      <c r="C505" s="29"/>
    </row>
    <row r="506" spans="1:9" ht="9.9499999999999993" customHeight="1" x14ac:dyDescent="0.2">
      <c r="A506" s="12">
        <v>20005551</v>
      </c>
      <c r="B506" s="13"/>
      <c r="C506" s="14"/>
    </row>
    <row r="507" spans="1:9" ht="9.9499999999999993" customHeight="1" x14ac:dyDescent="0.2">
      <c r="A507" s="16" t="s">
        <v>252</v>
      </c>
      <c r="B507" s="17"/>
      <c r="C507" s="15"/>
    </row>
    <row r="508" spans="1:9" ht="66" customHeight="1" x14ac:dyDescent="0.2">
      <c r="A508" s="16" t="s">
        <v>253</v>
      </c>
      <c r="B508" s="17"/>
      <c r="C508" s="15"/>
      <c r="E508" s="2">
        <v>24</v>
      </c>
      <c r="F508" s="3">
        <f>A509/E508</f>
        <v>1.0833333333333333</v>
      </c>
      <c r="I508" s="5"/>
    </row>
    <row r="509" spans="1:9" ht="9.9499999999999993" customHeight="1" x14ac:dyDescent="0.2">
      <c r="A509" s="18">
        <v>26</v>
      </c>
      <c r="B509" s="19"/>
      <c r="C509" s="15"/>
    </row>
    <row r="510" spans="1:9" ht="9.9499999999999993" customHeight="1" x14ac:dyDescent="0.2">
      <c r="A510" s="20">
        <v>135.76</v>
      </c>
      <c r="B510" s="21"/>
      <c r="C510" s="15"/>
    </row>
    <row r="511" spans="1:9" ht="9.9499999999999993" customHeight="1" x14ac:dyDescent="0.2">
      <c r="A511" s="24" t="s">
        <v>254</v>
      </c>
      <c r="B511" s="25"/>
      <c r="C511" s="26"/>
    </row>
    <row r="512" spans="1:9" ht="9.9499999999999993" customHeight="1" x14ac:dyDescent="0.2">
      <c r="A512" s="12">
        <v>20002866</v>
      </c>
      <c r="B512" s="13"/>
      <c r="C512" s="14"/>
    </row>
    <row r="513" spans="1:9" ht="9.9499999999999993" customHeight="1" x14ac:dyDescent="0.2">
      <c r="A513" s="16" t="s">
        <v>255</v>
      </c>
      <c r="B513" s="17"/>
      <c r="C513" s="15"/>
    </row>
    <row r="514" spans="1:9" ht="66" customHeight="1" x14ac:dyDescent="0.2">
      <c r="A514" s="16" t="s">
        <v>256</v>
      </c>
      <c r="B514" s="17"/>
      <c r="C514" s="15"/>
      <c r="E514" s="2">
        <v>15</v>
      </c>
      <c r="F514" s="3">
        <f>A515/E514</f>
        <v>2.4</v>
      </c>
      <c r="I514" s="5"/>
    </row>
    <row r="515" spans="1:9" ht="9.9499999999999993" customHeight="1" x14ac:dyDescent="0.2">
      <c r="A515" s="18">
        <v>36</v>
      </c>
      <c r="B515" s="19"/>
      <c r="C515" s="15"/>
    </row>
    <row r="516" spans="1:9" ht="9.9499999999999993" customHeight="1" x14ac:dyDescent="0.2">
      <c r="A516" s="20">
        <v>88.66</v>
      </c>
      <c r="B516" s="21"/>
      <c r="C516" s="15"/>
    </row>
    <row r="517" spans="1:9" ht="9.9499999999999993" customHeight="1" x14ac:dyDescent="0.2">
      <c r="A517" s="27" t="s">
        <v>257</v>
      </c>
      <c r="B517" s="28"/>
      <c r="C517" s="29"/>
    </row>
    <row r="518" spans="1:9" ht="9.9499999999999993" customHeight="1" x14ac:dyDescent="0.2">
      <c r="A518" s="12">
        <v>20003209</v>
      </c>
      <c r="B518" s="13"/>
      <c r="C518" s="14"/>
    </row>
    <row r="519" spans="1:9" ht="9.9499999999999993" customHeight="1" x14ac:dyDescent="0.2">
      <c r="A519" s="16" t="s">
        <v>258</v>
      </c>
      <c r="B519" s="17"/>
      <c r="C519" s="15"/>
    </row>
    <row r="520" spans="1:9" ht="66" customHeight="1" x14ac:dyDescent="0.2">
      <c r="A520" s="16" t="s">
        <v>259</v>
      </c>
      <c r="B520" s="17"/>
      <c r="C520" s="15"/>
      <c r="E520" s="2">
        <v>80</v>
      </c>
      <c r="F520" s="3">
        <f>A521/E520</f>
        <v>1.5125</v>
      </c>
      <c r="I520" s="5"/>
    </row>
    <row r="521" spans="1:9" ht="9.9499999999999993" customHeight="1" x14ac:dyDescent="0.2">
      <c r="A521" s="18">
        <v>121</v>
      </c>
      <c r="B521" s="19"/>
      <c r="C521" s="15"/>
    </row>
    <row r="522" spans="1:9" ht="9.9499999999999993" customHeight="1" x14ac:dyDescent="0.2">
      <c r="A522" s="20">
        <v>74.260000000000005</v>
      </c>
      <c r="B522" s="21"/>
      <c r="C522" s="15"/>
    </row>
    <row r="523" spans="1:9" ht="9.9499999999999993" customHeight="1" x14ac:dyDescent="0.2">
      <c r="A523" s="27" t="s">
        <v>260</v>
      </c>
      <c r="B523" s="28"/>
      <c r="C523" s="29"/>
    </row>
    <row r="524" spans="1:9" ht="9.9499999999999993" customHeight="1" x14ac:dyDescent="0.2">
      <c r="A524" s="12">
        <v>20010168</v>
      </c>
      <c r="B524" s="13"/>
      <c r="C524" s="14"/>
    </row>
    <row r="525" spans="1:9" ht="9.9499999999999993" customHeight="1" x14ac:dyDescent="0.2">
      <c r="A525" s="16" t="s">
        <v>261</v>
      </c>
      <c r="B525" s="17"/>
      <c r="C525" s="15"/>
    </row>
    <row r="526" spans="1:9" ht="66" customHeight="1" x14ac:dyDescent="0.2">
      <c r="A526" s="16" t="s">
        <v>262</v>
      </c>
      <c r="B526" s="17"/>
      <c r="C526" s="15"/>
      <c r="E526" s="2" t="s">
        <v>306</v>
      </c>
      <c r="F526" s="3" t="e">
        <f>A527/E526</f>
        <v>#VALUE!</v>
      </c>
      <c r="I526" s="5"/>
    </row>
    <row r="527" spans="1:9" ht="9.9499999999999993" customHeight="1" x14ac:dyDescent="0.2">
      <c r="A527" s="18">
        <v>53</v>
      </c>
      <c r="B527" s="19"/>
      <c r="C527" s="15"/>
    </row>
    <row r="528" spans="1:9" ht="9.9499999999999993" customHeight="1" x14ac:dyDescent="0.2">
      <c r="A528" s="20">
        <v>59.08</v>
      </c>
      <c r="B528" s="21"/>
      <c r="C528" s="15"/>
    </row>
    <row r="529" spans="1:9" ht="9.9499999999999993" customHeight="1" x14ac:dyDescent="0.2">
      <c r="A529" s="27" t="s">
        <v>263</v>
      </c>
      <c r="B529" s="28"/>
      <c r="C529" s="29"/>
    </row>
    <row r="530" spans="1:9" ht="9.9499999999999993" customHeight="1" x14ac:dyDescent="0.2">
      <c r="A530" s="12">
        <v>20001816</v>
      </c>
      <c r="B530" s="13"/>
      <c r="C530" s="22"/>
    </row>
    <row r="531" spans="1:9" ht="9.9499999999999993" customHeight="1" x14ac:dyDescent="0.2">
      <c r="A531" s="16" t="s">
        <v>264</v>
      </c>
      <c r="B531" s="17"/>
      <c r="C531" s="23"/>
    </row>
    <row r="532" spans="1:9" ht="66" customHeight="1" x14ac:dyDescent="0.2">
      <c r="A532" s="16" t="s">
        <v>265</v>
      </c>
      <c r="B532" s="17"/>
      <c r="C532" s="23"/>
      <c r="E532" s="2">
        <v>28</v>
      </c>
      <c r="F532" s="3">
        <f>A533/E532</f>
        <v>0.5</v>
      </c>
      <c r="I532" s="5"/>
    </row>
    <row r="533" spans="1:9" ht="9.9499999999999993" customHeight="1" x14ac:dyDescent="0.2">
      <c r="A533" s="18">
        <v>14</v>
      </c>
      <c r="B533" s="19"/>
      <c r="C533" s="23"/>
    </row>
    <row r="534" spans="1:9" ht="9.9499999999999993" customHeight="1" x14ac:dyDescent="0.2">
      <c r="A534" s="20">
        <v>200.56</v>
      </c>
      <c r="B534" s="21"/>
      <c r="C534" s="23"/>
    </row>
    <row r="535" spans="1:9" ht="9.9499999999999993" customHeight="1" x14ac:dyDescent="0.2">
      <c r="A535" s="24" t="s">
        <v>266</v>
      </c>
      <c r="B535" s="25"/>
      <c r="C535" s="26"/>
    </row>
    <row r="536" spans="1:9" ht="9.9499999999999993" customHeight="1" x14ac:dyDescent="0.2">
      <c r="A536" s="12">
        <v>20003131</v>
      </c>
      <c r="B536" s="13"/>
      <c r="C536" s="14"/>
    </row>
    <row r="537" spans="1:9" ht="9.9499999999999993" customHeight="1" x14ac:dyDescent="0.2">
      <c r="A537" s="16" t="s">
        <v>267</v>
      </c>
      <c r="B537" s="17"/>
      <c r="C537" s="15"/>
    </row>
    <row r="538" spans="1:9" ht="66" customHeight="1" x14ac:dyDescent="0.2">
      <c r="A538" s="16" t="s">
        <v>268</v>
      </c>
      <c r="B538" s="17"/>
      <c r="C538" s="15"/>
      <c r="E538" s="2">
        <v>32</v>
      </c>
      <c r="F538" s="3">
        <f>A539/E538</f>
        <v>1.53125</v>
      </c>
      <c r="I538" s="5"/>
    </row>
    <row r="539" spans="1:9" ht="9.9499999999999993" customHeight="1" x14ac:dyDescent="0.2">
      <c r="A539" s="18">
        <v>49</v>
      </c>
      <c r="B539" s="19"/>
      <c r="C539" s="15"/>
    </row>
    <row r="540" spans="1:9" ht="9.9499999999999993" customHeight="1" x14ac:dyDescent="0.2">
      <c r="A540" s="20">
        <v>34.200000000000003</v>
      </c>
      <c r="B540" s="21"/>
      <c r="C540" s="15"/>
    </row>
    <row r="541" spans="1:9" ht="9.9499999999999993" customHeight="1" x14ac:dyDescent="0.2">
      <c r="A541" s="9" t="s">
        <v>269</v>
      </c>
      <c r="B541" s="10"/>
      <c r="C541" s="11"/>
    </row>
    <row r="542" spans="1:9" ht="9.9499999999999993" customHeight="1" x14ac:dyDescent="0.2">
      <c r="A542" s="12">
        <v>20003182</v>
      </c>
      <c r="B542" s="13"/>
      <c r="C542" s="22"/>
    </row>
    <row r="543" spans="1:9" ht="9.9499999999999993" customHeight="1" x14ac:dyDescent="0.2">
      <c r="A543" s="16" t="s">
        <v>270</v>
      </c>
      <c r="B543" s="17"/>
      <c r="C543" s="23"/>
    </row>
    <row r="544" spans="1:9" ht="66" customHeight="1" x14ac:dyDescent="0.2">
      <c r="A544" s="16" t="s">
        <v>271</v>
      </c>
      <c r="B544" s="17"/>
      <c r="C544" s="23"/>
      <c r="E544" s="2">
        <v>120</v>
      </c>
      <c r="F544" s="3">
        <f>A545/E544</f>
        <v>0.40833333333333333</v>
      </c>
      <c r="I544" s="5"/>
    </row>
    <row r="545" spans="1:9" ht="9.9499999999999993" customHeight="1" x14ac:dyDescent="0.2">
      <c r="A545" s="18">
        <v>49</v>
      </c>
      <c r="B545" s="19"/>
      <c r="C545" s="23"/>
    </row>
    <row r="546" spans="1:9" ht="9.9499999999999993" customHeight="1" x14ac:dyDescent="0.2">
      <c r="A546" s="20">
        <v>69.900000000000006</v>
      </c>
      <c r="B546" s="21"/>
      <c r="C546" s="23"/>
    </row>
    <row r="547" spans="1:9" ht="9.9499999999999993" customHeight="1" x14ac:dyDescent="0.2">
      <c r="A547" s="24" t="s">
        <v>272</v>
      </c>
      <c r="B547" s="25"/>
      <c r="C547" s="26"/>
    </row>
    <row r="548" spans="1:9" ht="9.9499999999999993" customHeight="1" x14ac:dyDescent="0.2">
      <c r="A548" s="12">
        <v>20005042</v>
      </c>
      <c r="B548" s="13"/>
      <c r="C548" s="14"/>
    </row>
    <row r="549" spans="1:9" ht="9.9499999999999993" customHeight="1" x14ac:dyDescent="0.2">
      <c r="A549" s="16" t="s">
        <v>273</v>
      </c>
      <c r="B549" s="17"/>
      <c r="C549" s="15"/>
    </row>
    <row r="550" spans="1:9" ht="66" customHeight="1" x14ac:dyDescent="0.2">
      <c r="A550" s="16" t="s">
        <v>274</v>
      </c>
      <c r="B550" s="17"/>
      <c r="C550" s="15"/>
      <c r="E550" s="2">
        <v>80</v>
      </c>
      <c r="F550" s="3">
        <f>A551/E550</f>
        <v>0.52500000000000002</v>
      </c>
      <c r="I550" s="5"/>
    </row>
    <row r="551" spans="1:9" ht="9.9499999999999993" customHeight="1" x14ac:dyDescent="0.2">
      <c r="A551" s="18">
        <v>42</v>
      </c>
      <c r="B551" s="19"/>
      <c r="C551" s="15"/>
    </row>
    <row r="552" spans="1:9" ht="9.9499999999999993" customHeight="1" x14ac:dyDescent="0.2">
      <c r="A552" s="20">
        <v>64</v>
      </c>
      <c r="B552" s="21"/>
      <c r="C552" s="15"/>
    </row>
    <row r="553" spans="1:9" ht="9.9499999999999993" customHeight="1" x14ac:dyDescent="0.2">
      <c r="A553" s="27" t="s">
        <v>275</v>
      </c>
      <c r="B553" s="28"/>
      <c r="C553" s="29"/>
    </row>
    <row r="554" spans="1:9" ht="9.9499999999999993" customHeight="1" x14ac:dyDescent="0.2">
      <c r="A554" s="12">
        <v>20002806</v>
      </c>
      <c r="B554" s="13"/>
      <c r="C554" s="22"/>
    </row>
    <row r="555" spans="1:9" ht="9.9499999999999993" customHeight="1" x14ac:dyDescent="0.2">
      <c r="A555" s="16" t="s">
        <v>276</v>
      </c>
      <c r="B555" s="17"/>
      <c r="C555" s="23"/>
    </row>
    <row r="556" spans="1:9" ht="66" customHeight="1" x14ac:dyDescent="0.2">
      <c r="A556" s="32" t="s">
        <v>277</v>
      </c>
      <c r="B556" s="33"/>
      <c r="C556" s="23"/>
      <c r="E556" s="2">
        <v>144</v>
      </c>
      <c r="F556" s="3">
        <f>A557/E556</f>
        <v>0.96527777777777779</v>
      </c>
      <c r="I556" s="5"/>
    </row>
    <row r="557" spans="1:9" ht="9.9499999999999993" customHeight="1" x14ac:dyDescent="0.2">
      <c r="A557" s="18">
        <v>139</v>
      </c>
      <c r="B557" s="19"/>
      <c r="C557" s="23"/>
    </row>
    <row r="558" spans="1:9" ht="9.9499999999999993" customHeight="1" x14ac:dyDescent="0.2">
      <c r="A558" s="20">
        <v>22.6</v>
      </c>
      <c r="B558" s="21"/>
      <c r="C558" s="23"/>
    </row>
    <row r="559" spans="1:9" ht="9.9499999999999993" customHeight="1" x14ac:dyDescent="0.2">
      <c r="A559" s="27" t="s">
        <v>278</v>
      </c>
      <c r="B559" s="28"/>
      <c r="C559" s="29"/>
    </row>
    <row r="560" spans="1:9" ht="9.9499999999999993" customHeight="1" x14ac:dyDescent="0.2">
      <c r="A560" s="12">
        <v>20002268</v>
      </c>
      <c r="B560" s="13"/>
      <c r="C560" s="14"/>
    </row>
    <row r="561" spans="1:9" ht="9.9499999999999993" customHeight="1" x14ac:dyDescent="0.2">
      <c r="A561" s="16" t="s">
        <v>279</v>
      </c>
      <c r="B561" s="17"/>
      <c r="C561" s="15"/>
    </row>
    <row r="562" spans="1:9" ht="39" customHeight="1" x14ac:dyDescent="0.2">
      <c r="A562" s="16" t="s">
        <v>280</v>
      </c>
      <c r="B562" s="17"/>
      <c r="C562" s="15"/>
      <c r="E562" s="2" t="s">
        <v>306</v>
      </c>
      <c r="F562" s="3" t="e">
        <f>A563/E562</f>
        <v>#VALUE!</v>
      </c>
      <c r="I562" s="5"/>
    </row>
    <row r="563" spans="1:9" ht="9.9499999999999993" customHeight="1" x14ac:dyDescent="0.2">
      <c r="A563" s="18">
        <v>37</v>
      </c>
      <c r="B563" s="19"/>
      <c r="C563" s="15"/>
    </row>
    <row r="564" spans="1:9" ht="9.9499999999999993" customHeight="1" x14ac:dyDescent="0.2">
      <c r="A564" s="20">
        <v>87.34</v>
      </c>
      <c r="B564" s="21"/>
      <c r="C564" s="15"/>
    </row>
    <row r="565" spans="1:9" ht="9.9499999999999993" customHeight="1" x14ac:dyDescent="0.2">
      <c r="A565" s="27" t="s">
        <v>281</v>
      </c>
      <c r="B565" s="28"/>
      <c r="C565" s="29"/>
    </row>
    <row r="566" spans="1:9" ht="9.9499999999999993" customHeight="1" x14ac:dyDescent="0.2">
      <c r="A566" s="12">
        <v>20030530</v>
      </c>
      <c r="B566" s="13"/>
      <c r="C566" s="14"/>
    </row>
    <row r="567" spans="1:9" ht="9.9499999999999993" customHeight="1" x14ac:dyDescent="0.2">
      <c r="A567" s="16" t="s">
        <v>282</v>
      </c>
      <c r="B567" s="17"/>
      <c r="C567" s="15"/>
    </row>
    <row r="568" spans="1:9" ht="66" customHeight="1" x14ac:dyDescent="0.2">
      <c r="A568" s="32" t="s">
        <v>283</v>
      </c>
      <c r="B568" s="33"/>
      <c r="C568" s="15"/>
      <c r="E568" s="2">
        <v>180</v>
      </c>
      <c r="F568" s="3">
        <f>A569/E568</f>
        <v>0.99444444444444446</v>
      </c>
      <c r="I568" s="5"/>
    </row>
    <row r="569" spans="1:9" ht="9.9499999999999993" customHeight="1" x14ac:dyDescent="0.2">
      <c r="A569" s="18">
        <v>179</v>
      </c>
      <c r="B569" s="19"/>
      <c r="C569" s="15"/>
    </row>
    <row r="570" spans="1:9" ht="9.9499999999999993" customHeight="1" x14ac:dyDescent="0.2">
      <c r="A570" s="20">
        <v>25.16</v>
      </c>
      <c r="B570" s="21"/>
      <c r="C570" s="15"/>
    </row>
    <row r="571" spans="1:9" ht="9.9499999999999993" customHeight="1" x14ac:dyDescent="0.2">
      <c r="A571" s="24" t="s">
        <v>284</v>
      </c>
      <c r="B571" s="25"/>
      <c r="C571" s="26"/>
    </row>
    <row r="572" spans="1:9" ht="9.9499999999999993" customHeight="1" x14ac:dyDescent="0.2">
      <c r="A572" s="12">
        <v>20002250</v>
      </c>
      <c r="B572" s="13"/>
      <c r="C572" s="22"/>
    </row>
    <row r="573" spans="1:9" ht="9.9499999999999993" customHeight="1" x14ac:dyDescent="0.2">
      <c r="A573" s="16" t="s">
        <v>285</v>
      </c>
      <c r="B573" s="17"/>
      <c r="C573" s="23"/>
    </row>
    <row r="574" spans="1:9" ht="66" customHeight="1" x14ac:dyDescent="0.2">
      <c r="A574" s="32" t="s">
        <v>286</v>
      </c>
      <c r="B574" s="33"/>
      <c r="C574" s="23"/>
      <c r="E574" s="2" t="s">
        <v>306</v>
      </c>
      <c r="F574" s="3" t="e">
        <f>A575/E574</f>
        <v>#VALUE!</v>
      </c>
      <c r="I574" s="5"/>
    </row>
    <row r="575" spans="1:9" ht="9.9499999999999993" customHeight="1" x14ac:dyDescent="0.2">
      <c r="A575" s="18">
        <v>38</v>
      </c>
      <c r="B575" s="19"/>
      <c r="C575" s="23"/>
    </row>
    <row r="576" spans="1:9" ht="9.9499999999999993" customHeight="1" x14ac:dyDescent="0.2">
      <c r="A576" s="20">
        <v>82.45</v>
      </c>
      <c r="B576" s="21"/>
      <c r="C576" s="23"/>
    </row>
    <row r="577" spans="1:9" ht="9.9499999999999993" customHeight="1" x14ac:dyDescent="0.2">
      <c r="A577" s="24" t="s">
        <v>287</v>
      </c>
      <c r="B577" s="25"/>
      <c r="C577" s="26"/>
    </row>
    <row r="578" spans="1:9" ht="9.9499999999999993" customHeight="1" x14ac:dyDescent="0.2">
      <c r="A578" s="12">
        <v>20001904</v>
      </c>
      <c r="B578" s="13"/>
      <c r="C578" s="14"/>
    </row>
    <row r="579" spans="1:9" ht="9.9499999999999993" customHeight="1" x14ac:dyDescent="0.2">
      <c r="A579" s="16" t="s">
        <v>288</v>
      </c>
      <c r="B579" s="17"/>
      <c r="C579" s="15"/>
    </row>
    <row r="580" spans="1:9" ht="66" customHeight="1" x14ac:dyDescent="0.2">
      <c r="A580" s="30" t="s">
        <v>289</v>
      </c>
      <c r="B580" s="31"/>
      <c r="C580" s="15"/>
      <c r="E580" s="2">
        <v>80</v>
      </c>
      <c r="F580" s="3">
        <f>A581/E580</f>
        <v>0.73750000000000004</v>
      </c>
      <c r="I580" s="5"/>
    </row>
    <row r="581" spans="1:9" ht="9.9499999999999993" customHeight="1" x14ac:dyDescent="0.2">
      <c r="A581" s="18">
        <v>59</v>
      </c>
      <c r="B581" s="19"/>
      <c r="C581" s="15"/>
    </row>
    <row r="582" spans="1:9" ht="9.9499999999999993" customHeight="1" x14ac:dyDescent="0.2">
      <c r="A582" s="20">
        <v>55.6</v>
      </c>
      <c r="B582" s="21"/>
      <c r="C582" s="15"/>
    </row>
    <row r="583" spans="1:9" ht="9.9499999999999993" customHeight="1" x14ac:dyDescent="0.2">
      <c r="A583" s="24" t="s">
        <v>290</v>
      </c>
      <c r="B583" s="25"/>
      <c r="C583" s="26"/>
    </row>
    <row r="584" spans="1:9" ht="9.9499999999999993" customHeight="1" x14ac:dyDescent="0.2">
      <c r="A584" s="12">
        <v>20002083</v>
      </c>
      <c r="B584" s="13"/>
      <c r="C584" s="14"/>
    </row>
    <row r="585" spans="1:9" ht="9.9499999999999993" customHeight="1" x14ac:dyDescent="0.2">
      <c r="A585" s="16" t="s">
        <v>291</v>
      </c>
      <c r="B585" s="17"/>
      <c r="C585" s="15"/>
    </row>
    <row r="586" spans="1:9" ht="66" customHeight="1" x14ac:dyDescent="0.2">
      <c r="A586" s="16" t="s">
        <v>292</v>
      </c>
      <c r="B586" s="17"/>
      <c r="C586" s="15"/>
      <c r="E586" s="2">
        <v>144</v>
      </c>
      <c r="F586" s="3">
        <f>A587/E586</f>
        <v>0.29166666666666669</v>
      </c>
      <c r="I586" s="5"/>
    </row>
    <row r="587" spans="1:9" ht="9.9499999999999993" customHeight="1" x14ac:dyDescent="0.2">
      <c r="A587" s="18">
        <v>42</v>
      </c>
      <c r="B587" s="19"/>
      <c r="C587" s="15"/>
    </row>
    <row r="588" spans="1:9" ht="9.9499999999999993" customHeight="1" x14ac:dyDescent="0.2">
      <c r="A588" s="20">
        <v>69.180000000000007</v>
      </c>
      <c r="B588" s="21"/>
      <c r="C588" s="15"/>
    </row>
    <row r="589" spans="1:9" ht="9.9499999999999993" customHeight="1" x14ac:dyDescent="0.2">
      <c r="A589" s="27" t="s">
        <v>293</v>
      </c>
      <c r="B589" s="28"/>
      <c r="C589" s="29"/>
    </row>
    <row r="590" spans="1:9" ht="9.9499999999999993" customHeight="1" x14ac:dyDescent="0.2">
      <c r="A590" s="12">
        <v>20017634</v>
      </c>
      <c r="B590" s="13"/>
      <c r="C590" s="22"/>
    </row>
    <row r="591" spans="1:9" ht="9.9499999999999993" customHeight="1" x14ac:dyDescent="0.2">
      <c r="A591" s="16" t="s">
        <v>294</v>
      </c>
      <c r="B591" s="17"/>
      <c r="C591" s="23"/>
    </row>
    <row r="592" spans="1:9" ht="66" customHeight="1" x14ac:dyDescent="0.2">
      <c r="A592" s="16" t="s">
        <v>295</v>
      </c>
      <c r="B592" s="17"/>
      <c r="C592" s="23"/>
      <c r="E592" s="2">
        <v>180</v>
      </c>
      <c r="F592" s="3">
        <f>A593/E592</f>
        <v>0.46111111111111114</v>
      </c>
      <c r="I592" s="5"/>
    </row>
    <row r="593" spans="1:9" ht="9.9499999999999993" customHeight="1" x14ac:dyDescent="0.2">
      <c r="A593" s="18">
        <v>83</v>
      </c>
      <c r="B593" s="19"/>
      <c r="C593" s="23"/>
    </row>
    <row r="594" spans="1:9" ht="9.9499999999999993" customHeight="1" x14ac:dyDescent="0.2">
      <c r="A594" s="20">
        <v>38.75</v>
      </c>
      <c r="B594" s="21"/>
      <c r="C594" s="23"/>
    </row>
    <row r="595" spans="1:9" ht="9.9499999999999993" customHeight="1" x14ac:dyDescent="0.2">
      <c r="A595" s="9" t="s">
        <v>296</v>
      </c>
      <c r="B595" s="10"/>
      <c r="C595" s="11"/>
    </row>
    <row r="596" spans="1:9" ht="9.9499999999999993" customHeight="1" x14ac:dyDescent="0.2">
      <c r="A596" s="12">
        <v>20002879</v>
      </c>
      <c r="B596" s="13"/>
      <c r="C596" s="14"/>
    </row>
    <row r="597" spans="1:9" ht="9.9499999999999993" customHeight="1" x14ac:dyDescent="0.2">
      <c r="A597" s="16" t="s">
        <v>297</v>
      </c>
      <c r="B597" s="17"/>
      <c r="C597" s="15"/>
    </row>
    <row r="598" spans="1:9" ht="66" customHeight="1" x14ac:dyDescent="0.2">
      <c r="A598" s="16" t="s">
        <v>298</v>
      </c>
      <c r="B598" s="17"/>
      <c r="C598" s="15"/>
      <c r="E598" s="2">
        <v>120</v>
      </c>
      <c r="F598" s="3">
        <f>A599/E598</f>
        <v>0.18333333333333332</v>
      </c>
      <c r="I598" s="5"/>
    </row>
    <row r="599" spans="1:9" ht="9.9499999999999993" customHeight="1" x14ac:dyDescent="0.2">
      <c r="A599" s="18">
        <v>22</v>
      </c>
      <c r="B599" s="19"/>
      <c r="C599" s="15"/>
    </row>
    <row r="600" spans="1:9" ht="9.9499999999999993" customHeight="1" x14ac:dyDescent="0.2">
      <c r="A600" s="20">
        <v>123.9</v>
      </c>
      <c r="B600" s="21"/>
      <c r="C600" s="15"/>
    </row>
    <row r="601" spans="1:9" ht="9.9499999999999993" customHeight="1" x14ac:dyDescent="0.2">
      <c r="A601" s="24" t="s">
        <v>299</v>
      </c>
      <c r="B601" s="25"/>
      <c r="C601" s="26"/>
    </row>
    <row r="602" spans="1:9" ht="9.9499999999999993" customHeight="1" x14ac:dyDescent="0.2">
      <c r="A602" s="12">
        <v>20002437</v>
      </c>
      <c r="B602" s="13"/>
      <c r="C602" s="14"/>
    </row>
    <row r="603" spans="1:9" ht="9.9499999999999993" customHeight="1" x14ac:dyDescent="0.2">
      <c r="A603" s="16" t="s">
        <v>300</v>
      </c>
      <c r="B603" s="17"/>
      <c r="C603" s="15"/>
    </row>
    <row r="604" spans="1:9" ht="66" customHeight="1" x14ac:dyDescent="0.2">
      <c r="A604" s="32" t="s">
        <v>301</v>
      </c>
      <c r="B604" s="33"/>
      <c r="C604" s="15"/>
      <c r="E604" s="2">
        <v>256</v>
      </c>
      <c r="F604" s="3">
        <f>A605/E604</f>
        <v>1.6015625</v>
      </c>
      <c r="I604" s="5"/>
    </row>
    <row r="605" spans="1:9" ht="9.9499999999999993" customHeight="1" x14ac:dyDescent="0.2">
      <c r="A605" s="18">
        <v>410</v>
      </c>
      <c r="B605" s="19"/>
      <c r="C605" s="15"/>
    </row>
    <row r="606" spans="1:9" ht="9.9499999999999993" customHeight="1" x14ac:dyDescent="0.2">
      <c r="A606" s="20">
        <v>8.7200000000000006</v>
      </c>
      <c r="B606" s="21"/>
      <c r="C606" s="15"/>
    </row>
    <row r="607" spans="1:9" ht="9.9499999999999993" customHeight="1" x14ac:dyDescent="0.2">
      <c r="A607" s="9" t="s">
        <v>302</v>
      </c>
      <c r="B607" s="10"/>
      <c r="C607" s="11"/>
    </row>
    <row r="608" spans="1:9" ht="9.9499999999999993" customHeight="1" x14ac:dyDescent="0.2">
      <c r="A608" s="12">
        <v>20003189</v>
      </c>
      <c r="B608" s="13"/>
      <c r="C608" s="14"/>
    </row>
    <row r="609" spans="1:9" ht="9.9499999999999993" customHeight="1" x14ac:dyDescent="0.2">
      <c r="A609" s="16" t="s">
        <v>303</v>
      </c>
      <c r="B609" s="17"/>
      <c r="C609" s="15"/>
    </row>
    <row r="610" spans="1:9" ht="66" customHeight="1" x14ac:dyDescent="0.2">
      <c r="A610" s="16" t="s">
        <v>304</v>
      </c>
      <c r="B610" s="17"/>
      <c r="C610" s="15"/>
      <c r="E610" s="2">
        <v>192</v>
      </c>
      <c r="F610" s="3">
        <f>A611/E610</f>
        <v>0.34375</v>
      </c>
      <c r="I610" s="5"/>
    </row>
    <row r="611" spans="1:9" ht="9.9499999999999993" customHeight="1" x14ac:dyDescent="0.2">
      <c r="A611" s="18">
        <v>66</v>
      </c>
      <c r="B611" s="19"/>
      <c r="C611" s="15"/>
    </row>
    <row r="612" spans="1:9" ht="9.9499999999999993" customHeight="1" x14ac:dyDescent="0.2">
      <c r="A612" s="39">
        <v>45.93</v>
      </c>
      <c r="B612" s="40"/>
      <c r="C612" s="38"/>
    </row>
    <row r="614" spans="1:9" x14ac:dyDescent="0.2">
      <c r="E614" s="2">
        <f>SUM(E4:E613)</f>
        <v>6935</v>
      </c>
    </row>
  </sheetData>
  <mergeCells count="714">
    <mergeCell ref="A601:C601"/>
    <mergeCell ref="A602:B602"/>
    <mergeCell ref="C602:C606"/>
    <mergeCell ref="A603:B603"/>
    <mergeCell ref="A604:B604"/>
    <mergeCell ref="A605:B605"/>
    <mergeCell ref="A606:B606"/>
    <mergeCell ref="A607:C607"/>
    <mergeCell ref="A608:B608"/>
    <mergeCell ref="C608:C612"/>
    <mergeCell ref="A609:B609"/>
    <mergeCell ref="A610:B610"/>
    <mergeCell ref="A611:B611"/>
    <mergeCell ref="A612:B612"/>
    <mergeCell ref="A589:C589"/>
    <mergeCell ref="A590:B590"/>
    <mergeCell ref="C590:C594"/>
    <mergeCell ref="A591:B591"/>
    <mergeCell ref="A592:B592"/>
    <mergeCell ref="A593:B593"/>
    <mergeCell ref="A594:B594"/>
    <mergeCell ref="A595:C595"/>
    <mergeCell ref="A596:B596"/>
    <mergeCell ref="C596:C600"/>
    <mergeCell ref="A597:B597"/>
    <mergeCell ref="A598:B598"/>
    <mergeCell ref="A599:B599"/>
    <mergeCell ref="A600:B600"/>
    <mergeCell ref="A577:C577"/>
    <mergeCell ref="A578:B578"/>
    <mergeCell ref="C578:C582"/>
    <mergeCell ref="A579:B579"/>
    <mergeCell ref="A580:B580"/>
    <mergeCell ref="A581:B581"/>
    <mergeCell ref="A582:B582"/>
    <mergeCell ref="A583:C583"/>
    <mergeCell ref="A584:B584"/>
    <mergeCell ref="C584:C588"/>
    <mergeCell ref="A585:B585"/>
    <mergeCell ref="A586:B586"/>
    <mergeCell ref="A587:B587"/>
    <mergeCell ref="A588:B588"/>
    <mergeCell ref="A565:C565"/>
    <mergeCell ref="A566:B566"/>
    <mergeCell ref="C566:C570"/>
    <mergeCell ref="A567:B567"/>
    <mergeCell ref="A568:B568"/>
    <mergeCell ref="A569:B569"/>
    <mergeCell ref="A570:B570"/>
    <mergeCell ref="A571:C571"/>
    <mergeCell ref="A572:B572"/>
    <mergeCell ref="C572:C576"/>
    <mergeCell ref="A573:B573"/>
    <mergeCell ref="A574:B574"/>
    <mergeCell ref="A575:B575"/>
    <mergeCell ref="A576:B576"/>
    <mergeCell ref="A553:C553"/>
    <mergeCell ref="A554:B554"/>
    <mergeCell ref="C554:C558"/>
    <mergeCell ref="A555:B555"/>
    <mergeCell ref="A556:B556"/>
    <mergeCell ref="A557:B557"/>
    <mergeCell ref="A558:B558"/>
    <mergeCell ref="A559:C559"/>
    <mergeCell ref="A560:B560"/>
    <mergeCell ref="C560:C564"/>
    <mergeCell ref="A561:B561"/>
    <mergeCell ref="A562:B562"/>
    <mergeCell ref="A563:B563"/>
    <mergeCell ref="A564:B564"/>
    <mergeCell ref="A541:C541"/>
    <mergeCell ref="A542:B542"/>
    <mergeCell ref="C542:C546"/>
    <mergeCell ref="A543:B543"/>
    <mergeCell ref="A544:B544"/>
    <mergeCell ref="A545:B545"/>
    <mergeCell ref="A546:B546"/>
    <mergeCell ref="A547:C547"/>
    <mergeCell ref="A548:B548"/>
    <mergeCell ref="C548:C552"/>
    <mergeCell ref="A549:B549"/>
    <mergeCell ref="A550:B550"/>
    <mergeCell ref="A551:B551"/>
    <mergeCell ref="A552:B552"/>
    <mergeCell ref="A529:C529"/>
    <mergeCell ref="A530:B530"/>
    <mergeCell ref="C530:C534"/>
    <mergeCell ref="A531:B531"/>
    <mergeCell ref="A532:B532"/>
    <mergeCell ref="A533:B533"/>
    <mergeCell ref="A534:B534"/>
    <mergeCell ref="A535:C535"/>
    <mergeCell ref="A536:B536"/>
    <mergeCell ref="C536:C540"/>
    <mergeCell ref="A537:B537"/>
    <mergeCell ref="A538:B538"/>
    <mergeCell ref="A539:B539"/>
    <mergeCell ref="A540:B540"/>
    <mergeCell ref="A517:C517"/>
    <mergeCell ref="A518:B518"/>
    <mergeCell ref="C518:C522"/>
    <mergeCell ref="A519:B519"/>
    <mergeCell ref="A520:B520"/>
    <mergeCell ref="A521:B521"/>
    <mergeCell ref="A522:B522"/>
    <mergeCell ref="A523:C523"/>
    <mergeCell ref="A524:B524"/>
    <mergeCell ref="C524:C528"/>
    <mergeCell ref="A525:B525"/>
    <mergeCell ref="A526:B526"/>
    <mergeCell ref="A527:B527"/>
    <mergeCell ref="A528:B528"/>
    <mergeCell ref="A505:C505"/>
    <mergeCell ref="A506:B506"/>
    <mergeCell ref="C506:C510"/>
    <mergeCell ref="A507:B507"/>
    <mergeCell ref="A508:B508"/>
    <mergeCell ref="A509:B509"/>
    <mergeCell ref="A510:B510"/>
    <mergeCell ref="A511:C511"/>
    <mergeCell ref="A512:B512"/>
    <mergeCell ref="C512:C516"/>
    <mergeCell ref="A513:B513"/>
    <mergeCell ref="A514:B514"/>
    <mergeCell ref="A515:B515"/>
    <mergeCell ref="A516:B516"/>
    <mergeCell ref="A493:C493"/>
    <mergeCell ref="A494:B494"/>
    <mergeCell ref="C494:C498"/>
    <mergeCell ref="A495:B495"/>
    <mergeCell ref="A496:B496"/>
    <mergeCell ref="A497:B497"/>
    <mergeCell ref="A498:B498"/>
    <mergeCell ref="A499:C499"/>
    <mergeCell ref="A500:B500"/>
    <mergeCell ref="C500:C504"/>
    <mergeCell ref="A501:B501"/>
    <mergeCell ref="A502:B502"/>
    <mergeCell ref="A503:B503"/>
    <mergeCell ref="A504:B504"/>
    <mergeCell ref="A481:C481"/>
    <mergeCell ref="A482:B482"/>
    <mergeCell ref="C482:C486"/>
    <mergeCell ref="A483:B483"/>
    <mergeCell ref="A484:B484"/>
    <mergeCell ref="A485:B485"/>
    <mergeCell ref="A486:B486"/>
    <mergeCell ref="A487:C487"/>
    <mergeCell ref="A488:B488"/>
    <mergeCell ref="C488:C492"/>
    <mergeCell ref="A489:B489"/>
    <mergeCell ref="A490:B490"/>
    <mergeCell ref="A491:B491"/>
    <mergeCell ref="A492:B492"/>
    <mergeCell ref="A469:C469"/>
    <mergeCell ref="A470:B470"/>
    <mergeCell ref="C470:C474"/>
    <mergeCell ref="A471:B471"/>
    <mergeCell ref="A472:B472"/>
    <mergeCell ref="A473:B473"/>
    <mergeCell ref="A474:B474"/>
    <mergeCell ref="A475:C475"/>
    <mergeCell ref="A476:B476"/>
    <mergeCell ref="C476:C480"/>
    <mergeCell ref="A477:B477"/>
    <mergeCell ref="A478:B478"/>
    <mergeCell ref="A479:B479"/>
    <mergeCell ref="A480:B480"/>
    <mergeCell ref="A457:C457"/>
    <mergeCell ref="A458:B458"/>
    <mergeCell ref="C458:C462"/>
    <mergeCell ref="A459:B459"/>
    <mergeCell ref="A460:B460"/>
    <mergeCell ref="A461:B461"/>
    <mergeCell ref="A462:B462"/>
    <mergeCell ref="A463:C463"/>
    <mergeCell ref="A464:B464"/>
    <mergeCell ref="C464:C468"/>
    <mergeCell ref="A465:B465"/>
    <mergeCell ref="A466:B466"/>
    <mergeCell ref="A467:B467"/>
    <mergeCell ref="A468:B468"/>
    <mergeCell ref="A445:C445"/>
    <mergeCell ref="A446:B446"/>
    <mergeCell ref="C446:C450"/>
    <mergeCell ref="A447:B447"/>
    <mergeCell ref="A448:B448"/>
    <mergeCell ref="A449:B449"/>
    <mergeCell ref="A450:B450"/>
    <mergeCell ref="A451:C451"/>
    <mergeCell ref="A452:B452"/>
    <mergeCell ref="C452:C456"/>
    <mergeCell ref="A453:B453"/>
    <mergeCell ref="A454:B454"/>
    <mergeCell ref="A455:B455"/>
    <mergeCell ref="A456:B456"/>
    <mergeCell ref="A433:C433"/>
    <mergeCell ref="A434:B434"/>
    <mergeCell ref="C434:C438"/>
    <mergeCell ref="A435:B435"/>
    <mergeCell ref="A436:B436"/>
    <mergeCell ref="A437:B437"/>
    <mergeCell ref="A438:B438"/>
    <mergeCell ref="A439:C439"/>
    <mergeCell ref="A440:B440"/>
    <mergeCell ref="C440:C444"/>
    <mergeCell ref="A441:B441"/>
    <mergeCell ref="A442:B442"/>
    <mergeCell ref="A443:B443"/>
    <mergeCell ref="A444:B444"/>
    <mergeCell ref="A421:C421"/>
    <mergeCell ref="A422:B422"/>
    <mergeCell ref="C422:C426"/>
    <mergeCell ref="A423:B423"/>
    <mergeCell ref="A424:B424"/>
    <mergeCell ref="A425:B425"/>
    <mergeCell ref="A426:B426"/>
    <mergeCell ref="A427:C427"/>
    <mergeCell ref="A428:B428"/>
    <mergeCell ref="C428:C432"/>
    <mergeCell ref="A429:B429"/>
    <mergeCell ref="A430:B430"/>
    <mergeCell ref="A431:B431"/>
    <mergeCell ref="A432:B432"/>
    <mergeCell ref="A409:C409"/>
    <mergeCell ref="A410:B410"/>
    <mergeCell ref="C410:C414"/>
    <mergeCell ref="A411:B411"/>
    <mergeCell ref="A412:B412"/>
    <mergeCell ref="A413:B413"/>
    <mergeCell ref="A414:B414"/>
    <mergeCell ref="A415:C415"/>
    <mergeCell ref="A416:B416"/>
    <mergeCell ref="C416:C420"/>
    <mergeCell ref="A417:B417"/>
    <mergeCell ref="A418:B418"/>
    <mergeCell ref="A419:B419"/>
    <mergeCell ref="A420:B420"/>
    <mergeCell ref="A397:C397"/>
    <mergeCell ref="A398:B398"/>
    <mergeCell ref="C398:C402"/>
    <mergeCell ref="A399:B399"/>
    <mergeCell ref="A400:B400"/>
    <mergeCell ref="A401:B401"/>
    <mergeCell ref="A402:B402"/>
    <mergeCell ref="A403:C403"/>
    <mergeCell ref="A404:B404"/>
    <mergeCell ref="C404:C408"/>
    <mergeCell ref="A405:B405"/>
    <mergeCell ref="A406:B406"/>
    <mergeCell ref="A407:B407"/>
    <mergeCell ref="A408:B408"/>
    <mergeCell ref="A385:C385"/>
    <mergeCell ref="A386:B386"/>
    <mergeCell ref="C386:C390"/>
    <mergeCell ref="A387:B387"/>
    <mergeCell ref="A388:B388"/>
    <mergeCell ref="A389:B389"/>
    <mergeCell ref="A390:B390"/>
    <mergeCell ref="A391:C391"/>
    <mergeCell ref="A392:B392"/>
    <mergeCell ref="C392:C396"/>
    <mergeCell ref="A393:B393"/>
    <mergeCell ref="A394:B394"/>
    <mergeCell ref="A395:B395"/>
    <mergeCell ref="A396:B396"/>
    <mergeCell ref="A373:C373"/>
    <mergeCell ref="A374:B374"/>
    <mergeCell ref="C374:C378"/>
    <mergeCell ref="A375:B375"/>
    <mergeCell ref="A376:B376"/>
    <mergeCell ref="A377:B377"/>
    <mergeCell ref="A378:B378"/>
    <mergeCell ref="A379:C379"/>
    <mergeCell ref="A380:B380"/>
    <mergeCell ref="C380:C384"/>
    <mergeCell ref="A381:B381"/>
    <mergeCell ref="A382:B382"/>
    <mergeCell ref="A383:B383"/>
    <mergeCell ref="A384:B384"/>
    <mergeCell ref="A361:C361"/>
    <mergeCell ref="A362:B362"/>
    <mergeCell ref="C362:C366"/>
    <mergeCell ref="A363:B363"/>
    <mergeCell ref="A364:B364"/>
    <mergeCell ref="A365:B365"/>
    <mergeCell ref="A366:B366"/>
    <mergeCell ref="A367:C367"/>
    <mergeCell ref="A368:B368"/>
    <mergeCell ref="C368:C372"/>
    <mergeCell ref="A369:B369"/>
    <mergeCell ref="A370:B370"/>
    <mergeCell ref="A371:B371"/>
    <mergeCell ref="A372:B372"/>
    <mergeCell ref="A349:C349"/>
    <mergeCell ref="A350:B350"/>
    <mergeCell ref="C350:C354"/>
    <mergeCell ref="A351:B351"/>
    <mergeCell ref="A352:B352"/>
    <mergeCell ref="A353:B353"/>
    <mergeCell ref="A354:B354"/>
    <mergeCell ref="A355:C355"/>
    <mergeCell ref="A356:B356"/>
    <mergeCell ref="C356:C360"/>
    <mergeCell ref="A357:B357"/>
    <mergeCell ref="A358:B358"/>
    <mergeCell ref="A359:B359"/>
    <mergeCell ref="A360:B360"/>
    <mergeCell ref="A337:C337"/>
    <mergeCell ref="A338:B338"/>
    <mergeCell ref="C338:C342"/>
    <mergeCell ref="A339:B339"/>
    <mergeCell ref="A340:B340"/>
    <mergeCell ref="A341:B341"/>
    <mergeCell ref="A342:B342"/>
    <mergeCell ref="A343:C343"/>
    <mergeCell ref="A344:B344"/>
    <mergeCell ref="C344:C348"/>
    <mergeCell ref="A345:B345"/>
    <mergeCell ref="A346:B346"/>
    <mergeCell ref="A347:B347"/>
    <mergeCell ref="A348:B348"/>
    <mergeCell ref="A325:C325"/>
    <mergeCell ref="A326:B326"/>
    <mergeCell ref="C326:C330"/>
    <mergeCell ref="A327:B327"/>
    <mergeCell ref="A328:B328"/>
    <mergeCell ref="A329:B329"/>
    <mergeCell ref="A330:B330"/>
    <mergeCell ref="A331:C331"/>
    <mergeCell ref="A332:B332"/>
    <mergeCell ref="C332:C336"/>
    <mergeCell ref="A333:B333"/>
    <mergeCell ref="A334:B334"/>
    <mergeCell ref="A335:B335"/>
    <mergeCell ref="A336:B336"/>
    <mergeCell ref="A313:C313"/>
    <mergeCell ref="A314:B314"/>
    <mergeCell ref="C314:C318"/>
    <mergeCell ref="A315:B315"/>
    <mergeCell ref="A316:B316"/>
    <mergeCell ref="A317:B317"/>
    <mergeCell ref="A318:B318"/>
    <mergeCell ref="A319:C319"/>
    <mergeCell ref="A320:B320"/>
    <mergeCell ref="C320:C324"/>
    <mergeCell ref="A321:B321"/>
    <mergeCell ref="A322:B322"/>
    <mergeCell ref="A323:B323"/>
    <mergeCell ref="A324:B324"/>
    <mergeCell ref="A301:C301"/>
    <mergeCell ref="A302:B302"/>
    <mergeCell ref="C302:C306"/>
    <mergeCell ref="A303:B303"/>
    <mergeCell ref="A304:B304"/>
    <mergeCell ref="A305:B305"/>
    <mergeCell ref="A306:B306"/>
    <mergeCell ref="A307:C307"/>
    <mergeCell ref="A308:B308"/>
    <mergeCell ref="C308:C312"/>
    <mergeCell ref="A309:B309"/>
    <mergeCell ref="A310:B310"/>
    <mergeCell ref="A311:B311"/>
    <mergeCell ref="A312:B312"/>
    <mergeCell ref="A289:C289"/>
    <mergeCell ref="A290:B290"/>
    <mergeCell ref="C290:C294"/>
    <mergeCell ref="A291:B291"/>
    <mergeCell ref="A292:B292"/>
    <mergeCell ref="A293:B293"/>
    <mergeCell ref="A294:B294"/>
    <mergeCell ref="A295:C295"/>
    <mergeCell ref="A296:B296"/>
    <mergeCell ref="C296:C300"/>
    <mergeCell ref="A297:B297"/>
    <mergeCell ref="A298:B298"/>
    <mergeCell ref="A299:B299"/>
    <mergeCell ref="A300:B300"/>
    <mergeCell ref="A277:C277"/>
    <mergeCell ref="A278:B278"/>
    <mergeCell ref="C278:C282"/>
    <mergeCell ref="A279:B279"/>
    <mergeCell ref="A280:B280"/>
    <mergeCell ref="A281:B281"/>
    <mergeCell ref="A282:B282"/>
    <mergeCell ref="A283:C283"/>
    <mergeCell ref="A284:B284"/>
    <mergeCell ref="C284:C288"/>
    <mergeCell ref="A285:B285"/>
    <mergeCell ref="A286:B286"/>
    <mergeCell ref="A287:B287"/>
    <mergeCell ref="A288:B288"/>
    <mergeCell ref="A265:C265"/>
    <mergeCell ref="A266:B266"/>
    <mergeCell ref="C266:C270"/>
    <mergeCell ref="A267:B267"/>
    <mergeCell ref="A268:B268"/>
    <mergeCell ref="A269:B269"/>
    <mergeCell ref="A270:B270"/>
    <mergeCell ref="A271:C271"/>
    <mergeCell ref="A272:B272"/>
    <mergeCell ref="C272:C276"/>
    <mergeCell ref="A273:B273"/>
    <mergeCell ref="A274:B274"/>
    <mergeCell ref="A275:B275"/>
    <mergeCell ref="A276:B276"/>
    <mergeCell ref="A253:C253"/>
    <mergeCell ref="A254:B254"/>
    <mergeCell ref="C254:C258"/>
    <mergeCell ref="A255:B255"/>
    <mergeCell ref="A256:B256"/>
    <mergeCell ref="A257:B257"/>
    <mergeCell ref="A258:B258"/>
    <mergeCell ref="A259:C259"/>
    <mergeCell ref="A260:B260"/>
    <mergeCell ref="C260:C264"/>
    <mergeCell ref="A261:B261"/>
    <mergeCell ref="A262:B262"/>
    <mergeCell ref="A263:B263"/>
    <mergeCell ref="A264:B264"/>
    <mergeCell ref="A241:C241"/>
    <mergeCell ref="A242:B242"/>
    <mergeCell ref="C242:C246"/>
    <mergeCell ref="A243:B243"/>
    <mergeCell ref="A244:B244"/>
    <mergeCell ref="A245:B245"/>
    <mergeCell ref="A246:B246"/>
    <mergeCell ref="A247:C247"/>
    <mergeCell ref="A248:B248"/>
    <mergeCell ref="C248:C252"/>
    <mergeCell ref="A249:B249"/>
    <mergeCell ref="A250:B250"/>
    <mergeCell ref="A251:B251"/>
    <mergeCell ref="A252:B252"/>
    <mergeCell ref="A229:C229"/>
    <mergeCell ref="A230:B230"/>
    <mergeCell ref="C230:C234"/>
    <mergeCell ref="A231:B231"/>
    <mergeCell ref="A232:B232"/>
    <mergeCell ref="A233:B233"/>
    <mergeCell ref="A234:B234"/>
    <mergeCell ref="A235:C235"/>
    <mergeCell ref="A236:B236"/>
    <mergeCell ref="C236:C240"/>
    <mergeCell ref="A237:B237"/>
    <mergeCell ref="A238:B238"/>
    <mergeCell ref="A239:B239"/>
    <mergeCell ref="A240:B240"/>
    <mergeCell ref="A217:C217"/>
    <mergeCell ref="A218:B218"/>
    <mergeCell ref="C218:C222"/>
    <mergeCell ref="A219:B219"/>
    <mergeCell ref="A220:B220"/>
    <mergeCell ref="A221:B221"/>
    <mergeCell ref="A222:B222"/>
    <mergeCell ref="A223:C223"/>
    <mergeCell ref="A224:B224"/>
    <mergeCell ref="C224:C228"/>
    <mergeCell ref="A225:B225"/>
    <mergeCell ref="A226:B226"/>
    <mergeCell ref="A227:B227"/>
    <mergeCell ref="A228:B228"/>
    <mergeCell ref="A205:C205"/>
    <mergeCell ref="A206:B206"/>
    <mergeCell ref="C206:C210"/>
    <mergeCell ref="A207:B207"/>
    <mergeCell ref="A208:B208"/>
    <mergeCell ref="A209:B209"/>
    <mergeCell ref="A210:B210"/>
    <mergeCell ref="A211:C211"/>
    <mergeCell ref="A212:B212"/>
    <mergeCell ref="C212:C216"/>
    <mergeCell ref="A213:B213"/>
    <mergeCell ref="A214:B214"/>
    <mergeCell ref="A215:B215"/>
    <mergeCell ref="A216:B216"/>
    <mergeCell ref="A193:C193"/>
    <mergeCell ref="A194:B194"/>
    <mergeCell ref="C194:C198"/>
    <mergeCell ref="A195:B195"/>
    <mergeCell ref="A196:B196"/>
    <mergeCell ref="A197:B197"/>
    <mergeCell ref="A198:B198"/>
    <mergeCell ref="A199:C199"/>
    <mergeCell ref="A200:B200"/>
    <mergeCell ref="C200:C204"/>
    <mergeCell ref="A201:B201"/>
    <mergeCell ref="A202:B202"/>
    <mergeCell ref="A203:B203"/>
    <mergeCell ref="A204:B204"/>
    <mergeCell ref="A181:C181"/>
    <mergeCell ref="A182:B182"/>
    <mergeCell ref="C182:C186"/>
    <mergeCell ref="A183:B183"/>
    <mergeCell ref="A184:B184"/>
    <mergeCell ref="A185:B185"/>
    <mergeCell ref="A186:B186"/>
    <mergeCell ref="A187:C187"/>
    <mergeCell ref="A188:B188"/>
    <mergeCell ref="C188:C192"/>
    <mergeCell ref="A189:B189"/>
    <mergeCell ref="A190:B190"/>
    <mergeCell ref="A191:B191"/>
    <mergeCell ref="A192:B192"/>
    <mergeCell ref="A169:C169"/>
    <mergeCell ref="A170:B170"/>
    <mergeCell ref="C170:C174"/>
    <mergeCell ref="A171:B171"/>
    <mergeCell ref="A172:B172"/>
    <mergeCell ref="A173:B173"/>
    <mergeCell ref="A174:B174"/>
    <mergeCell ref="A175:C175"/>
    <mergeCell ref="A176:B176"/>
    <mergeCell ref="C176:C180"/>
    <mergeCell ref="A177:B177"/>
    <mergeCell ref="A178:B178"/>
    <mergeCell ref="A179:B179"/>
    <mergeCell ref="A180:B180"/>
    <mergeCell ref="A157:C157"/>
    <mergeCell ref="A158:B158"/>
    <mergeCell ref="C158:C162"/>
    <mergeCell ref="A159:B159"/>
    <mergeCell ref="A160:B160"/>
    <mergeCell ref="A161:B161"/>
    <mergeCell ref="A162:B162"/>
    <mergeCell ref="A163:C163"/>
    <mergeCell ref="A164:B164"/>
    <mergeCell ref="C164:C168"/>
    <mergeCell ref="A165:B165"/>
    <mergeCell ref="A166:B166"/>
    <mergeCell ref="A167:B167"/>
    <mergeCell ref="A168:B168"/>
    <mergeCell ref="A145:C145"/>
    <mergeCell ref="A146:B146"/>
    <mergeCell ref="C146:C150"/>
    <mergeCell ref="A147:B147"/>
    <mergeCell ref="A148:B148"/>
    <mergeCell ref="A149:B149"/>
    <mergeCell ref="A150:B150"/>
    <mergeCell ref="A151:C151"/>
    <mergeCell ref="A152:B152"/>
    <mergeCell ref="C152:C156"/>
    <mergeCell ref="A153:B153"/>
    <mergeCell ref="A154:B154"/>
    <mergeCell ref="A155:B155"/>
    <mergeCell ref="A156:B156"/>
    <mergeCell ref="A133:C133"/>
    <mergeCell ref="A134:B134"/>
    <mergeCell ref="C134:C138"/>
    <mergeCell ref="A135:B135"/>
    <mergeCell ref="A136:B136"/>
    <mergeCell ref="A137:B137"/>
    <mergeCell ref="A138:B138"/>
    <mergeCell ref="A139:C139"/>
    <mergeCell ref="A140:B140"/>
    <mergeCell ref="C140:C144"/>
    <mergeCell ref="A141:B141"/>
    <mergeCell ref="A142:B142"/>
    <mergeCell ref="A143:B143"/>
    <mergeCell ref="A144:B144"/>
    <mergeCell ref="A121:C121"/>
    <mergeCell ref="A122:B122"/>
    <mergeCell ref="C122:C126"/>
    <mergeCell ref="A123:B123"/>
    <mergeCell ref="A124:B124"/>
    <mergeCell ref="A125:B125"/>
    <mergeCell ref="A126:B126"/>
    <mergeCell ref="A127:C127"/>
    <mergeCell ref="A128:B128"/>
    <mergeCell ref="C128:C132"/>
    <mergeCell ref="A129:B129"/>
    <mergeCell ref="A130:B130"/>
    <mergeCell ref="A131:B131"/>
    <mergeCell ref="A132:B132"/>
    <mergeCell ref="A109:C109"/>
    <mergeCell ref="A110:B110"/>
    <mergeCell ref="C110:C114"/>
    <mergeCell ref="A111:B111"/>
    <mergeCell ref="A112:B112"/>
    <mergeCell ref="A113:B113"/>
    <mergeCell ref="A114:B114"/>
    <mergeCell ref="A115:C115"/>
    <mergeCell ref="A116:B116"/>
    <mergeCell ref="C116:C120"/>
    <mergeCell ref="A117:B117"/>
    <mergeCell ref="A118:B118"/>
    <mergeCell ref="A119:B119"/>
    <mergeCell ref="A120:B120"/>
    <mergeCell ref="A97:C97"/>
    <mergeCell ref="A98:B98"/>
    <mergeCell ref="C98:C102"/>
    <mergeCell ref="A99:B99"/>
    <mergeCell ref="A100:B100"/>
    <mergeCell ref="A101:B101"/>
    <mergeCell ref="A102:B102"/>
    <mergeCell ref="A103:C103"/>
    <mergeCell ref="A104:B104"/>
    <mergeCell ref="C104:C108"/>
    <mergeCell ref="A105:B105"/>
    <mergeCell ref="A106:B106"/>
    <mergeCell ref="A107:B107"/>
    <mergeCell ref="A108:B108"/>
    <mergeCell ref="A85:C85"/>
    <mergeCell ref="A86:B86"/>
    <mergeCell ref="C86:C90"/>
    <mergeCell ref="A87:B87"/>
    <mergeCell ref="A88:B88"/>
    <mergeCell ref="A89:B89"/>
    <mergeCell ref="A90:B90"/>
    <mergeCell ref="A91:C91"/>
    <mergeCell ref="A92:B92"/>
    <mergeCell ref="C92:C96"/>
    <mergeCell ref="A93:B93"/>
    <mergeCell ref="A94:B94"/>
    <mergeCell ref="A95:B95"/>
    <mergeCell ref="A96:B96"/>
    <mergeCell ref="A73:C73"/>
    <mergeCell ref="A74:B74"/>
    <mergeCell ref="C74:C78"/>
    <mergeCell ref="A75:B75"/>
    <mergeCell ref="A76:B76"/>
    <mergeCell ref="A77:B77"/>
    <mergeCell ref="A78:B78"/>
    <mergeCell ref="A79:C79"/>
    <mergeCell ref="A80:B80"/>
    <mergeCell ref="C80:C84"/>
    <mergeCell ref="A81:B81"/>
    <mergeCell ref="A82:B82"/>
    <mergeCell ref="A83:B83"/>
    <mergeCell ref="A84:B84"/>
    <mergeCell ref="A61:C61"/>
    <mergeCell ref="A62:B62"/>
    <mergeCell ref="C62:C66"/>
    <mergeCell ref="A63:B63"/>
    <mergeCell ref="A64:B64"/>
    <mergeCell ref="A65:B65"/>
    <mergeCell ref="A66:B66"/>
    <mergeCell ref="A67:C67"/>
    <mergeCell ref="A68:B68"/>
    <mergeCell ref="C68:C72"/>
    <mergeCell ref="A69:B69"/>
    <mergeCell ref="A70:B70"/>
    <mergeCell ref="A71:B71"/>
    <mergeCell ref="A72:B72"/>
    <mergeCell ref="A49:C49"/>
    <mergeCell ref="A50:B50"/>
    <mergeCell ref="C50:C54"/>
    <mergeCell ref="A51:B51"/>
    <mergeCell ref="A52:B52"/>
    <mergeCell ref="A53:B53"/>
    <mergeCell ref="A54:B54"/>
    <mergeCell ref="A55:C55"/>
    <mergeCell ref="A56:B56"/>
    <mergeCell ref="C56:C60"/>
    <mergeCell ref="A57:B57"/>
    <mergeCell ref="A58:B58"/>
    <mergeCell ref="A59:B59"/>
    <mergeCell ref="A60:B60"/>
    <mergeCell ref="A37:C37"/>
    <mergeCell ref="A38:B38"/>
    <mergeCell ref="C38:C42"/>
    <mergeCell ref="A39:B39"/>
    <mergeCell ref="A40:B40"/>
    <mergeCell ref="A41:B41"/>
    <mergeCell ref="A42:B42"/>
    <mergeCell ref="A43:C43"/>
    <mergeCell ref="A44:B44"/>
    <mergeCell ref="C44:C48"/>
    <mergeCell ref="A45:B45"/>
    <mergeCell ref="A46:B46"/>
    <mergeCell ref="A47:B47"/>
    <mergeCell ref="A48:B48"/>
    <mergeCell ref="A25:C25"/>
    <mergeCell ref="A26:B26"/>
    <mergeCell ref="C26:C30"/>
    <mergeCell ref="A27:B27"/>
    <mergeCell ref="A28:B28"/>
    <mergeCell ref="A29:B29"/>
    <mergeCell ref="A30:B30"/>
    <mergeCell ref="A31:C31"/>
    <mergeCell ref="A32:B32"/>
    <mergeCell ref="C32:C36"/>
    <mergeCell ref="A33:B33"/>
    <mergeCell ref="A34:B34"/>
    <mergeCell ref="A35:B35"/>
    <mergeCell ref="A36:B36"/>
    <mergeCell ref="A13:C13"/>
    <mergeCell ref="A14:B14"/>
    <mergeCell ref="C14:C18"/>
    <mergeCell ref="A15:B15"/>
    <mergeCell ref="A16:B16"/>
    <mergeCell ref="A17:B17"/>
    <mergeCell ref="A18:B18"/>
    <mergeCell ref="A19:C19"/>
    <mergeCell ref="A20:B20"/>
    <mergeCell ref="C20:C24"/>
    <mergeCell ref="A21:B21"/>
    <mergeCell ref="A22:B22"/>
    <mergeCell ref="A23:B23"/>
    <mergeCell ref="A24:B24"/>
    <mergeCell ref="A1:C1"/>
    <mergeCell ref="A2:B2"/>
    <mergeCell ref="C2:C6"/>
    <mergeCell ref="A3:B3"/>
    <mergeCell ref="A4:B4"/>
    <mergeCell ref="A5:B5"/>
    <mergeCell ref="A6:B6"/>
    <mergeCell ref="A7:C7"/>
    <mergeCell ref="A8:B8"/>
    <mergeCell ref="C8:C12"/>
    <mergeCell ref="A9:B9"/>
    <mergeCell ref="A10:B10"/>
    <mergeCell ref="A11:B11"/>
    <mergeCell ref="A12:B1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Table 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>Dators</cp:lastModifiedBy>
  <dcterms:created xsi:type="dcterms:W3CDTF">2024-10-10T11:22:05Z</dcterms:created>
  <dcterms:modified xsi:type="dcterms:W3CDTF">2024-10-14T14:24:31Z</dcterms:modified>
</cp:coreProperties>
</file>